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P:\Hr\AA HR Policies &amp; Procedures\Request to Fill\"/>
    </mc:Choice>
  </mc:AlternateContent>
  <xr:revisionPtr revIDLastSave="0" documentId="13_ncr:1_{A54A1E35-7BD9-4FDA-B10C-2288CA4AF5CF}" xr6:coauthVersionLast="47" xr6:coauthVersionMax="47" xr10:uidLastSave="{00000000-0000-0000-0000-000000000000}"/>
  <bookViews>
    <workbookView xWindow="28680" yWindow="-1470" windowWidth="29040" windowHeight="15720" xr2:uid="{00000000-000D-0000-FFFF-FFFF00000000}"/>
  </bookViews>
  <sheets>
    <sheet name="PT Financial Impact" sheetId="1" r:id="rId1"/>
  </sheets>
  <definedNames>
    <definedName name="FY24Fringe">'PT Financial Impact'!#REF!</definedName>
    <definedName name="_xlnm.Print_Area" localSheetId="0">'PT Financial Impact'!$A$1:$AD$17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4" i="1" l="1"/>
  <c r="X9" i="1" s="1"/>
  <c r="I4" i="1"/>
  <c r="J4" i="1" s="1"/>
  <c r="Q4" i="1"/>
  <c r="Y4" i="1" l="1"/>
  <c r="Y9" i="1" s="1"/>
  <c r="K4" i="1"/>
  <c r="K9" i="1" s="1"/>
  <c r="J9" i="1"/>
  <c r="I9" i="1"/>
  <c r="X10" i="1" s="1"/>
  <c r="Y10" i="1" l="1"/>
  <c r="Z4" i="1"/>
  <c r="Z9" i="1" s="1"/>
  <c r="Z10" i="1" s="1"/>
</calcChain>
</file>

<file path=xl/sharedStrings.xml><?xml version="1.0" encoding="utf-8"?>
<sst xmlns="http://schemas.openxmlformats.org/spreadsheetml/2006/main" count="54" uniqueCount="25">
  <si>
    <t xml:space="preserve">Pos # </t>
  </si>
  <si>
    <t>Current</t>
  </si>
  <si>
    <t>Fringe Rates</t>
  </si>
  <si>
    <t>Proposed</t>
  </si>
  <si>
    <t>Salary &amp; Fringe</t>
  </si>
  <si>
    <t>Proposed (Increase)/Savings</t>
  </si>
  <si>
    <t>Fund</t>
  </si>
  <si>
    <t>Org</t>
  </si>
  <si>
    <t>Prog</t>
  </si>
  <si>
    <t>Acct</t>
  </si>
  <si>
    <t>Prior Employee</t>
  </si>
  <si>
    <t>Budget Allocation</t>
  </si>
  <si>
    <t>Start Date</t>
  </si>
  <si>
    <t>End Date</t>
  </si>
  <si>
    <t>Hourly Rate</t>
  </si>
  <si>
    <t>Number of Weeks</t>
  </si>
  <si>
    <t>Proposed Position Title</t>
  </si>
  <si>
    <t>Current Position Title</t>
  </si>
  <si>
    <t>Hours per Week</t>
  </si>
  <si>
    <t>Total</t>
  </si>
  <si>
    <t>Part Time - Financial Impact Statement</t>
  </si>
  <si>
    <t xml:space="preserve"> </t>
  </si>
  <si>
    <t>FY27 PT</t>
  </si>
  <si>
    <t>FY27 Budget</t>
  </si>
  <si>
    <t>FY27 Fringe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</si>
</sst>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6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164" fontId="0" fillId="0" borderId="0" xfId="1" applyNumberFormat="1" applyFont="1"/>
    <xf numFmtId="0" fontId="3" fillId="0" borderId="0" xfId="0" applyFont="1"/>
    <xf numFmtId="0" fontId="0" fillId="0" borderId="2" xfId="0" applyBorder="1"/>
    <xf numFmtId="10" fontId="0" fillId="0" borderId="2" xfId="0" applyNumberFormat="1" applyBorder="1"/>
    <xf numFmtId="1" fontId="2" fillId="0" borderId="1" xfId="3" applyNumberFormat="1" applyFont="1" applyBorder="1" applyAlignment="1">
      <alignment horizontal="center" wrapText="1"/>
    </xf>
    <xf numFmtId="165" fontId="2" fillId="0" borderId="1" xfId="3" applyNumberFormat="1" applyFont="1" applyBorder="1" applyAlignment="1">
      <alignment horizontal="right" wrapText="1"/>
    </xf>
    <xf numFmtId="164" fontId="2" fillId="5" borderId="2" xfId="1" applyNumberFormat="1" applyFont="1" applyFill="1" applyBorder="1" applyAlignment="1">
      <alignment horizontal="center" vertical="center" wrapText="1"/>
    </xf>
    <xf numFmtId="164" fontId="2" fillId="5" borderId="3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64" fontId="2" fillId="2" borderId="10" xfId="1" applyNumberFormat="1" applyFont="1" applyFill="1" applyBorder="1" applyAlignment="1">
      <alignment horizontal="center" vertical="center" wrapText="1"/>
    </xf>
    <xf numFmtId="164" fontId="2" fillId="2" borderId="0" xfId="1" applyNumberFormat="1" applyFont="1" applyFill="1" applyBorder="1" applyAlignment="1">
      <alignment horizontal="center" vertical="center" wrapText="1"/>
    </xf>
    <xf numFmtId="0" fontId="6" fillId="0" borderId="7" xfId="0" quotePrefix="1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left" wrapText="1"/>
    </xf>
    <xf numFmtId="14" fontId="6" fillId="0" borderId="0" xfId="0" applyNumberFormat="1" applyFont="1" applyFill="1" applyBorder="1" applyAlignment="1">
      <alignment horizontal="left" wrapText="1"/>
    </xf>
    <xf numFmtId="14" fontId="6" fillId="0" borderId="0" xfId="0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center"/>
    </xf>
    <xf numFmtId="165" fontId="0" fillId="0" borderId="0" xfId="1" applyNumberFormat="1" applyFont="1" applyFill="1" applyBorder="1" applyAlignment="1">
      <alignment horizontal="right" wrapText="1"/>
    </xf>
    <xf numFmtId="165" fontId="0" fillId="0" borderId="0" xfId="1" applyNumberFormat="1" applyFont="1" applyBorder="1" applyAlignment="1">
      <alignment horizontal="right"/>
    </xf>
    <xf numFmtId="1" fontId="0" fillId="0" borderId="0" xfId="1" applyNumberFormat="1" applyFont="1" applyBorder="1" applyAlignment="1"/>
    <xf numFmtId="0" fontId="0" fillId="2" borderId="0" xfId="0" applyFont="1" applyFill="1" applyBorder="1" applyAlignment="1"/>
    <xf numFmtId="0" fontId="6" fillId="0" borderId="0" xfId="0" quotePrefix="1" applyNumberFormat="1" applyFont="1" applyFill="1" applyBorder="1" applyAlignment="1">
      <alignment horizontal="left"/>
    </xf>
    <xf numFmtId="1" fontId="0" fillId="0" borderId="11" xfId="1" applyNumberFormat="1" applyFont="1" applyBorder="1" applyAlignment="1"/>
    <xf numFmtId="0" fontId="6" fillId="0" borderId="7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right" wrapText="1"/>
    </xf>
    <xf numFmtId="1" fontId="2" fillId="0" borderId="0" xfId="1" applyNumberFormat="1" applyFont="1" applyBorder="1" applyAlignment="1"/>
    <xf numFmtId="1" fontId="2" fillId="0" borderId="11" xfId="1" applyNumberFormat="1" applyFont="1" applyBorder="1" applyAlignment="1"/>
    <xf numFmtId="1" fontId="0" fillId="0" borderId="0" xfId="1" applyNumberFormat="1" applyFont="1" applyBorder="1"/>
    <xf numFmtId="1" fontId="0" fillId="0" borderId="0" xfId="0" applyNumberFormat="1" applyBorder="1"/>
    <xf numFmtId="0" fontId="0" fillId="2" borderId="0" xfId="0" applyFont="1" applyFill="1" applyBorder="1"/>
    <xf numFmtId="0" fontId="0" fillId="0" borderId="0" xfId="0" applyFont="1" applyFill="1" applyBorder="1"/>
    <xf numFmtId="0" fontId="0" fillId="0" borderId="0" xfId="0" applyFont="1" applyBorder="1"/>
    <xf numFmtId="1" fontId="0" fillId="0" borderId="11" xfId="0" applyNumberFormat="1" applyBorder="1"/>
    <xf numFmtId="0" fontId="2" fillId="0" borderId="12" xfId="2" applyFont="1" applyBorder="1"/>
    <xf numFmtId="0" fontId="2" fillId="0" borderId="1" xfId="2" applyNumberFormat="1" applyFont="1" applyFill="1" applyBorder="1" applyAlignment="1">
      <alignment horizontal="left"/>
    </xf>
    <xf numFmtId="164" fontId="2" fillId="0" borderId="1" xfId="2" applyNumberFormat="1" applyFont="1" applyBorder="1" applyAlignment="1">
      <alignment horizontal="center" wrapText="1"/>
    </xf>
    <xf numFmtId="1" fontId="2" fillId="0" borderId="13" xfId="3" applyNumberFormat="1" applyFont="1" applyBorder="1" applyAlignment="1">
      <alignment horizontal="center" wrapText="1"/>
    </xf>
    <xf numFmtId="0" fontId="7" fillId="4" borderId="14" xfId="0" applyNumberFormat="1" applyFont="1" applyFill="1" applyBorder="1" applyAlignment="1">
      <alignment horizontal="left"/>
    </xf>
    <xf numFmtId="0" fontId="7" fillId="4" borderId="8" xfId="0" applyNumberFormat="1" applyFont="1" applyFill="1" applyBorder="1" applyAlignment="1">
      <alignment horizontal="left"/>
    </xf>
    <xf numFmtId="0" fontId="2" fillId="4" borderId="8" xfId="0" applyFont="1" applyFill="1" applyBorder="1"/>
    <xf numFmtId="164" fontId="2" fillId="4" borderId="8" xfId="1" applyNumberFormat="1" applyFont="1" applyFill="1" applyBorder="1" applyAlignment="1">
      <alignment horizontal="right"/>
    </xf>
    <xf numFmtId="0" fontId="2" fillId="4" borderId="8" xfId="0" applyFont="1" applyFill="1" applyBorder="1" applyAlignment="1">
      <alignment horizontal="right"/>
    </xf>
    <xf numFmtId="0" fontId="0" fillId="2" borderId="8" xfId="0" applyFont="1" applyFill="1" applyBorder="1"/>
    <xf numFmtId="0" fontId="2" fillId="4" borderId="9" xfId="0" applyFont="1" applyFill="1" applyBorder="1"/>
    <xf numFmtId="165" fontId="2" fillId="4" borderId="8" xfId="0" applyNumberFormat="1" applyFont="1" applyFill="1" applyBorder="1" applyAlignment="1">
      <alignment horizontal="right"/>
    </xf>
    <xf numFmtId="0" fontId="2" fillId="6" borderId="4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5" fillId="0" borderId="0" xfId="0" applyNumberFormat="1" applyFont="1" applyFill="1" applyAlignment="1">
      <alignment horizontal="center"/>
    </xf>
    <xf numFmtId="0" fontId="4" fillId="4" borderId="4" xfId="0" applyNumberFormat="1" applyFont="1" applyFill="1" applyBorder="1" applyAlignment="1">
      <alignment horizontal="center"/>
    </xf>
    <xf numFmtId="0" fontId="4" fillId="4" borderId="5" xfId="0" applyNumberFormat="1" applyFont="1" applyFill="1" applyBorder="1" applyAlignment="1">
      <alignment horizontal="center"/>
    </xf>
    <xf numFmtId="0" fontId="4" fillId="4" borderId="6" xfId="0" applyNumberFormat="1" applyFont="1" applyFill="1" applyBorder="1" applyAlignment="1">
      <alignment horizontal="center"/>
    </xf>
    <xf numFmtId="0" fontId="4" fillId="4" borderId="2" xfId="0" applyNumberFormat="1" applyFont="1" applyFill="1" applyBorder="1" applyAlignment="1">
      <alignment horizontal="center"/>
    </xf>
    <xf numFmtId="0" fontId="4" fillId="3" borderId="2" xfId="0" applyNumberFormat="1" applyFont="1" applyFill="1" applyBorder="1" applyAlignment="1">
      <alignment horizontal="center"/>
    </xf>
  </cellXfs>
  <cellStyles count="4">
    <cellStyle name="Comma" xfId="1" builtinId="3"/>
    <cellStyle name="Currency" xfId="3" builtinId="4"/>
    <cellStyle name="Normal" xfId="0" builtinId="0"/>
    <cellStyle name="Total" xfId="2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4"/>
  <sheetViews>
    <sheetView tabSelected="1" zoomScale="110" zoomScaleNormal="110" workbookViewId="0">
      <selection activeCell="R18" sqref="R18"/>
    </sheetView>
  </sheetViews>
  <sheetFormatPr defaultRowHeight="15" x14ac:dyDescent="0.25"/>
  <cols>
    <col min="1" max="1" width="7.140625" bestFit="1" customWidth="1"/>
    <col min="2" max="2" width="12" customWidth="1"/>
    <col min="3" max="3" width="12.7109375" customWidth="1"/>
    <col min="4" max="4" width="10.28515625" bestFit="1" customWidth="1"/>
    <col min="5" max="5" width="9.5703125" bestFit="1" customWidth="1"/>
    <col min="6" max="6" width="7.28515625" customWidth="1"/>
    <col min="7" max="7" width="7.140625" customWidth="1"/>
    <col min="8" max="8" width="9" customWidth="1"/>
    <col min="9" max="9" width="8.7109375" style="1" bestFit="1" customWidth="1"/>
    <col min="10" max="10" width="7.7109375" bestFit="1" customWidth="1"/>
    <col min="11" max="11" width="8.85546875" bestFit="1" customWidth="1"/>
    <col min="12" max="13" width="6.140625" bestFit="1" customWidth="1"/>
    <col min="14" max="14" width="5.28515625" bestFit="1" customWidth="1"/>
    <col min="15" max="15" width="5.5703125" bestFit="1" customWidth="1"/>
    <col min="16" max="16" width="1.140625" customWidth="1"/>
    <col min="17" max="17" width="7.140625" bestFit="1" customWidth="1"/>
    <col min="18" max="18" width="12.7109375" customWidth="1"/>
    <col min="19" max="19" width="8.5703125" bestFit="1" customWidth="1"/>
    <col min="20" max="20" width="9.5703125" bestFit="1" customWidth="1"/>
    <col min="21" max="21" width="7.7109375" customWidth="1"/>
    <col min="22" max="22" width="8.140625" customWidth="1"/>
    <col min="23" max="23" width="8.85546875" customWidth="1"/>
    <col min="24" max="24" width="8.7109375" style="1" bestFit="1" customWidth="1"/>
    <col min="25" max="25" width="7.7109375" bestFit="1" customWidth="1"/>
    <col min="26" max="26" width="8.85546875" bestFit="1" customWidth="1"/>
    <col min="27" max="28" width="6.140625" bestFit="1" customWidth="1"/>
    <col min="29" max="29" width="5.28515625" bestFit="1" customWidth="1"/>
    <col min="30" max="30" width="5.5703125" bestFit="1" customWidth="1"/>
  </cols>
  <sheetData>
    <row r="1" spans="1:30" ht="21" x14ac:dyDescent="0.35">
      <c r="A1" s="49" t="s">
        <v>20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</row>
    <row r="2" spans="1:30" ht="18.75" x14ac:dyDescent="0.3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 t="s">
        <v>11</v>
      </c>
      <c r="M2" s="54"/>
      <c r="N2" s="54"/>
      <c r="O2" s="54"/>
      <c r="P2" s="10"/>
      <c r="Q2" s="53" t="s">
        <v>3</v>
      </c>
      <c r="R2" s="53"/>
      <c r="S2" s="53"/>
      <c r="T2" s="53"/>
      <c r="U2" s="53"/>
      <c r="V2" s="53"/>
      <c r="W2" s="53"/>
      <c r="X2" s="53"/>
      <c r="Y2" s="53"/>
      <c r="Z2" s="53"/>
      <c r="AA2" s="50" t="s">
        <v>11</v>
      </c>
      <c r="AB2" s="51"/>
      <c r="AC2" s="51"/>
      <c r="AD2" s="52"/>
    </row>
    <row r="3" spans="1:30" s="9" customFormat="1" ht="45" x14ac:dyDescent="0.25">
      <c r="A3" s="7" t="s">
        <v>0</v>
      </c>
      <c r="B3" s="7" t="s">
        <v>10</v>
      </c>
      <c r="C3" s="7" t="s">
        <v>17</v>
      </c>
      <c r="D3" s="7" t="s">
        <v>12</v>
      </c>
      <c r="E3" s="8" t="s">
        <v>13</v>
      </c>
      <c r="F3" s="8" t="s">
        <v>14</v>
      </c>
      <c r="G3" s="8" t="s">
        <v>18</v>
      </c>
      <c r="H3" s="8" t="s">
        <v>15</v>
      </c>
      <c r="I3" s="8" t="s">
        <v>23</v>
      </c>
      <c r="J3" s="8" t="s">
        <v>24</v>
      </c>
      <c r="K3" s="8" t="s">
        <v>4</v>
      </c>
      <c r="L3" s="8" t="s">
        <v>6</v>
      </c>
      <c r="M3" s="8" t="s">
        <v>7</v>
      </c>
      <c r="N3" s="8" t="s">
        <v>9</v>
      </c>
      <c r="O3" s="8" t="s">
        <v>8</v>
      </c>
      <c r="P3" s="11"/>
      <c r="Q3" s="7" t="s">
        <v>0</v>
      </c>
      <c r="R3" s="7" t="s">
        <v>16</v>
      </c>
      <c r="S3" s="7" t="s">
        <v>12</v>
      </c>
      <c r="T3" s="8" t="s">
        <v>13</v>
      </c>
      <c r="U3" s="8" t="s">
        <v>14</v>
      </c>
      <c r="V3" s="8" t="s">
        <v>18</v>
      </c>
      <c r="W3" s="8" t="s">
        <v>15</v>
      </c>
      <c r="X3" s="8" t="s">
        <v>23</v>
      </c>
      <c r="Y3" s="8" t="s">
        <v>24</v>
      </c>
      <c r="Z3" s="8" t="s">
        <v>4</v>
      </c>
      <c r="AA3" s="8" t="s">
        <v>6</v>
      </c>
      <c r="AB3" s="8" t="s">
        <v>7</v>
      </c>
      <c r="AC3" s="8" t="s">
        <v>9</v>
      </c>
      <c r="AD3" s="8" t="s">
        <v>8</v>
      </c>
    </row>
    <row r="4" spans="1:30" x14ac:dyDescent="0.25">
      <c r="A4" s="12" t="s">
        <v>21</v>
      </c>
      <c r="B4" s="13"/>
      <c r="C4" s="14"/>
      <c r="D4" s="15" t="s">
        <v>21</v>
      </c>
      <c r="E4" s="16" t="s">
        <v>21</v>
      </c>
      <c r="F4" s="17" t="s">
        <v>21</v>
      </c>
      <c r="G4" s="17" t="s">
        <v>21</v>
      </c>
      <c r="H4" s="17" t="s">
        <v>21</v>
      </c>
      <c r="I4" s="18" t="e">
        <f>F4*G4*H4</f>
        <v>#VALUE!</v>
      </c>
      <c r="J4" s="19" t="e">
        <f>I4*B14</f>
        <v>#VALUE!</v>
      </c>
      <c r="K4" s="19" t="e">
        <f>SUM(I4+J4)</f>
        <v>#VALUE!</v>
      </c>
      <c r="L4" s="20" t="s">
        <v>21</v>
      </c>
      <c r="M4" s="20" t="s">
        <v>21</v>
      </c>
      <c r="N4" s="20" t="s">
        <v>21</v>
      </c>
      <c r="O4" s="20" t="s">
        <v>21</v>
      </c>
      <c r="P4" s="21"/>
      <c r="Q4" s="22" t="str">
        <f>A4</f>
        <v xml:space="preserve"> </v>
      </c>
      <c r="R4" s="22"/>
      <c r="S4" s="15" t="s">
        <v>21</v>
      </c>
      <c r="T4" s="16" t="s">
        <v>21</v>
      </c>
      <c r="U4" s="17" t="s">
        <v>21</v>
      </c>
      <c r="V4" s="17" t="s">
        <v>21</v>
      </c>
      <c r="W4" s="17" t="s">
        <v>21</v>
      </c>
      <c r="X4" s="18" t="e">
        <f>U4*V4*W4</f>
        <v>#VALUE!</v>
      </c>
      <c r="Y4" s="19" t="e">
        <f>SUM(X4*B14)</f>
        <v>#VALUE!</v>
      </c>
      <c r="Z4" s="19" t="e">
        <f>SUM(X4+Y4)</f>
        <v>#VALUE!</v>
      </c>
      <c r="AA4" s="20"/>
      <c r="AB4" s="20"/>
      <c r="AC4" s="20"/>
      <c r="AD4" s="23"/>
    </row>
    <row r="5" spans="1:30" x14ac:dyDescent="0.25">
      <c r="A5" s="12"/>
      <c r="B5" s="13"/>
      <c r="C5" s="14"/>
      <c r="D5" s="13"/>
      <c r="E5" s="13"/>
      <c r="F5" s="17"/>
      <c r="G5" s="17"/>
      <c r="H5" s="17"/>
      <c r="I5" s="18"/>
      <c r="J5" s="19"/>
      <c r="K5" s="19"/>
      <c r="L5" s="20"/>
      <c r="M5" s="20"/>
      <c r="N5" s="20"/>
      <c r="O5" s="20"/>
      <c r="P5" s="21"/>
      <c r="Q5" s="22"/>
      <c r="R5" s="22"/>
      <c r="S5" s="13"/>
      <c r="T5" s="13"/>
      <c r="U5" s="17"/>
      <c r="V5" s="17"/>
      <c r="W5" s="17"/>
      <c r="X5" s="18"/>
      <c r="Y5" s="19"/>
      <c r="Z5" s="19"/>
      <c r="AA5" s="20"/>
      <c r="AB5" s="20"/>
      <c r="AC5" s="20"/>
      <c r="AD5" s="23"/>
    </row>
    <row r="6" spans="1:30" x14ac:dyDescent="0.25">
      <c r="A6" s="24"/>
      <c r="B6" s="13"/>
      <c r="C6" s="14"/>
      <c r="D6" s="13"/>
      <c r="E6" s="13"/>
      <c r="F6" s="17"/>
      <c r="G6" s="17"/>
      <c r="H6" s="17"/>
      <c r="I6" s="18"/>
      <c r="J6" s="19"/>
      <c r="K6" s="19"/>
      <c r="L6" s="20"/>
      <c r="M6" s="20"/>
      <c r="N6" s="20"/>
      <c r="O6" s="20"/>
      <c r="P6" s="21"/>
      <c r="Q6" s="13"/>
      <c r="R6" s="13"/>
      <c r="S6" s="13"/>
      <c r="T6" s="13"/>
      <c r="U6" s="17"/>
      <c r="V6" s="17"/>
      <c r="W6" s="17"/>
      <c r="X6" s="18"/>
      <c r="Y6" s="19"/>
      <c r="Z6" s="19"/>
      <c r="AA6" s="20"/>
      <c r="AB6" s="20"/>
      <c r="AC6" s="20"/>
      <c r="AD6" s="23"/>
    </row>
    <row r="7" spans="1:30" x14ac:dyDescent="0.25">
      <c r="A7" s="12"/>
      <c r="B7" s="13"/>
      <c r="C7" s="25"/>
      <c r="D7" s="13"/>
      <c r="E7" s="13"/>
      <c r="F7" s="17"/>
      <c r="G7" s="17"/>
      <c r="H7" s="17"/>
      <c r="I7" s="26"/>
      <c r="J7" s="26"/>
      <c r="K7" s="26"/>
      <c r="L7" s="27"/>
      <c r="M7" s="27"/>
      <c r="N7" s="27"/>
      <c r="O7" s="27"/>
      <c r="P7" s="21"/>
      <c r="Q7" s="22"/>
      <c r="R7" s="25"/>
      <c r="S7" s="13"/>
      <c r="T7" s="13"/>
      <c r="U7" s="17"/>
      <c r="V7" s="17"/>
      <c r="W7" s="17"/>
      <c r="X7" s="26"/>
      <c r="Y7" s="26"/>
      <c r="Z7" s="26"/>
      <c r="AA7" s="27"/>
      <c r="AB7" s="27"/>
      <c r="AC7" s="27"/>
      <c r="AD7" s="28"/>
    </row>
    <row r="8" spans="1:30" x14ac:dyDescent="0.25">
      <c r="A8" s="24"/>
      <c r="B8" s="13"/>
      <c r="C8" s="13"/>
      <c r="D8" s="13"/>
      <c r="E8" s="13"/>
      <c r="F8" s="17"/>
      <c r="G8" s="17"/>
      <c r="H8" s="17"/>
      <c r="I8" s="18"/>
      <c r="J8" s="19"/>
      <c r="K8" s="19"/>
      <c r="L8" s="29"/>
      <c r="M8" s="29"/>
      <c r="N8" s="29"/>
      <c r="O8" s="30"/>
      <c r="P8" s="31"/>
      <c r="Q8" s="32"/>
      <c r="R8" s="33"/>
      <c r="S8" s="13"/>
      <c r="T8" s="13"/>
      <c r="U8" s="17"/>
      <c r="V8" s="17"/>
      <c r="W8" s="17"/>
      <c r="X8" s="18"/>
      <c r="Y8" s="19"/>
      <c r="Z8" s="19"/>
      <c r="AA8" s="29"/>
      <c r="AB8" s="29"/>
      <c r="AC8" s="29"/>
      <c r="AD8" s="34"/>
    </row>
    <row r="9" spans="1:30" ht="15.75" thickBot="1" x14ac:dyDescent="0.3">
      <c r="A9" s="35" t="s">
        <v>19</v>
      </c>
      <c r="B9" s="36"/>
      <c r="C9" s="36"/>
      <c r="D9" s="36"/>
      <c r="E9" s="36"/>
      <c r="F9" s="36"/>
      <c r="G9" s="36"/>
      <c r="H9" s="36"/>
      <c r="I9" s="6" t="e">
        <f>SUM(I4:I8)</f>
        <v>#VALUE!</v>
      </c>
      <c r="J9" s="6" t="e">
        <f t="shared" ref="J9:K9" si="0">SUM(J4:J8)</f>
        <v>#VALUE!</v>
      </c>
      <c r="K9" s="6" t="e">
        <f t="shared" si="0"/>
        <v>#VALUE!</v>
      </c>
      <c r="L9" s="5"/>
      <c r="M9" s="5"/>
      <c r="N9" s="5"/>
      <c r="O9" s="5"/>
      <c r="P9" s="31"/>
      <c r="Q9" s="37"/>
      <c r="R9" s="37"/>
      <c r="S9" s="36"/>
      <c r="T9" s="36"/>
      <c r="U9" s="36"/>
      <c r="V9" s="36"/>
      <c r="W9" s="36"/>
      <c r="X9" s="6" t="e">
        <f>SUM(X4:X8)</f>
        <v>#VALUE!</v>
      </c>
      <c r="Y9" s="6" t="e">
        <f t="shared" ref="Y9:Z9" si="1">SUM(Y4:Y8)</f>
        <v>#VALUE!</v>
      </c>
      <c r="Z9" s="6" t="e">
        <f t="shared" si="1"/>
        <v>#VALUE!</v>
      </c>
      <c r="AA9" s="5"/>
      <c r="AB9" s="5"/>
      <c r="AC9" s="5"/>
      <c r="AD9" s="38"/>
    </row>
    <row r="10" spans="1:30" ht="15.75" thickTop="1" x14ac:dyDescent="0.25">
      <c r="A10" s="39"/>
      <c r="B10" s="40" t="s">
        <v>5</v>
      </c>
      <c r="C10" s="41"/>
      <c r="D10" s="41"/>
      <c r="E10" s="41"/>
      <c r="F10" s="41"/>
      <c r="G10" s="41"/>
      <c r="H10" s="41"/>
      <c r="I10" s="42"/>
      <c r="J10" s="43"/>
      <c r="K10" s="43"/>
      <c r="L10" s="41"/>
      <c r="M10" s="41"/>
      <c r="N10" s="41"/>
      <c r="O10" s="41"/>
      <c r="P10" s="44"/>
      <c r="Q10" s="41"/>
      <c r="R10" s="41"/>
      <c r="S10" s="41"/>
      <c r="T10" s="41"/>
      <c r="U10" s="41"/>
      <c r="V10" s="41"/>
      <c r="W10" s="41"/>
      <c r="X10" s="46" t="e">
        <f>X9-I9</f>
        <v>#VALUE!</v>
      </c>
      <c r="Y10" s="46" t="e">
        <f>Y9-J9</f>
        <v>#VALUE!</v>
      </c>
      <c r="Z10" s="46" t="e">
        <f>Z9-K9</f>
        <v>#VALUE!</v>
      </c>
      <c r="AA10" s="41"/>
      <c r="AB10" s="41"/>
      <c r="AC10" s="41"/>
      <c r="AD10" s="45"/>
    </row>
    <row r="11" spans="1:30" x14ac:dyDescent="0.25">
      <c r="B11" s="2"/>
    </row>
    <row r="12" spans="1:30" x14ac:dyDescent="0.25">
      <c r="A12" s="47" t="s">
        <v>2</v>
      </c>
      <c r="B12" s="48"/>
    </row>
    <row r="13" spans="1:30" x14ac:dyDescent="0.25">
      <c r="A13" s="3" t="s">
        <v>22</v>
      </c>
      <c r="B13" s="4">
        <v>8.0500000000000002E-2</v>
      </c>
    </row>
    <row r="14" spans="1:30" x14ac:dyDescent="0.25">
      <c r="A14" s="3" t="s">
        <v>22</v>
      </c>
      <c r="B14" s="4">
        <v>0.40949999999999998</v>
      </c>
    </row>
  </sheetData>
  <mergeCells count="6">
    <mergeCell ref="A12:B12"/>
    <mergeCell ref="A1:AD1"/>
    <mergeCell ref="AA2:AD2"/>
    <mergeCell ref="Q2:Z2"/>
    <mergeCell ref="L2:O2"/>
    <mergeCell ref="A2:K2"/>
  </mergeCells>
  <pageMargins left="0.2" right="0" top="0.75" bottom="0.75" header="0.3" footer="0.3"/>
  <pageSetup paperSize="5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PT Financial Impact</vt:lpstr>
      <vt:lpstr>'PT Financial Impact'!Print_Area</vt:lpstr>
    </vt:vector>
  </TitlesOfParts>
  <Company>RCNJ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Kstathis</dc:creator>
  <cp:lastModifiedBy>Lori Zuccola</cp:lastModifiedBy>
  <cp:lastPrinted>2024-03-20T20:55:10Z</cp:lastPrinted>
  <dcterms:created xsi:type="dcterms:W3CDTF">2023-01-10T13:41:00Z</dcterms:created>
  <dcterms:modified xsi:type="dcterms:W3CDTF">2026-08-12T19:03:43Z</dcterms:modified>
</cp:coreProperties>
</file>