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735"/>
  </bookViews>
  <sheets>
    <sheet name="PROPOSAL FORM" sheetId="1" r:id="rId1"/>
    <sheet name="LABOR WORKSHEET" sheetId="2" r:id="rId2"/>
    <sheet name="MATERIAL WORKSHEET" sheetId="3" r:id="rId3"/>
    <sheet name="EQUIPMENT EXPENSE" sheetId="4" r:id="rId4"/>
  </sheets>
  <calcPr calcId="145621"/>
</workbook>
</file>

<file path=xl/calcChain.xml><?xml version="1.0" encoding="utf-8"?>
<calcChain xmlns="http://schemas.openxmlformats.org/spreadsheetml/2006/main">
  <c r="F27" i="4" l="1"/>
  <c r="G27" i="4" s="1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44" i="4"/>
  <c r="J28" i="4"/>
  <c r="J27" i="4"/>
  <c r="F44" i="4"/>
  <c r="G44" i="4" s="1"/>
  <c r="F43" i="4"/>
  <c r="G43" i="4" s="1"/>
  <c r="F42" i="4"/>
  <c r="G42" i="4" s="1"/>
  <c r="K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K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G28" i="4" s="1"/>
  <c r="K35" i="4" l="1"/>
  <c r="K43" i="4"/>
  <c r="K28" i="4"/>
  <c r="K31" i="4"/>
  <c r="K32" i="4"/>
  <c r="K40" i="4"/>
  <c r="K33" i="4"/>
  <c r="K41" i="4"/>
  <c r="K44" i="4"/>
  <c r="K36" i="4"/>
  <c r="K29" i="4"/>
  <c r="K37" i="4"/>
  <c r="K30" i="4"/>
  <c r="K38" i="4"/>
  <c r="K39" i="4"/>
  <c r="K27" i="4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J36" i="1"/>
  <c r="J35" i="1"/>
  <c r="J34" i="1"/>
  <c r="H37" i="1"/>
  <c r="J38" i="1" s="1"/>
  <c r="J33" i="1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7" i="2"/>
  <c r="I18" i="2"/>
  <c r="I38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I16" i="2"/>
  <c r="A3" i="3"/>
  <c r="A2" i="3"/>
  <c r="A3" i="2"/>
  <c r="A2" i="2"/>
  <c r="A3" i="4"/>
  <c r="A2" i="4"/>
  <c r="K45" i="4" l="1"/>
  <c r="J27" i="1" s="1"/>
  <c r="J39" i="2"/>
  <c r="J37" i="1"/>
  <c r="J39" i="1" s="1"/>
  <c r="I62" i="3"/>
  <c r="J26" i="1" s="1"/>
  <c r="I39" i="2"/>
  <c r="J40" i="2" l="1"/>
  <c r="J25" i="1" s="1"/>
  <c r="J28" i="1" s="1"/>
  <c r="J29" i="1" s="1"/>
  <c r="J30" i="1" s="1"/>
  <c r="J41" i="1" s="1"/>
</calcChain>
</file>

<file path=xl/sharedStrings.xml><?xml version="1.0" encoding="utf-8"?>
<sst xmlns="http://schemas.openxmlformats.org/spreadsheetml/2006/main" count="151" uniqueCount="116">
  <si>
    <t>Contractor Name:</t>
  </si>
  <si>
    <t>Address:</t>
  </si>
  <si>
    <t>Telephone No.:</t>
  </si>
  <si>
    <t>SECTION A:  DETAILED DESCRIPTION OF THE WORK:</t>
  </si>
  <si>
    <t>Date:</t>
  </si>
  <si>
    <t>Ramapo College of New Jersey</t>
  </si>
  <si>
    <t>RCNJ Project No.</t>
  </si>
  <si>
    <t>Change Request No.</t>
  </si>
  <si>
    <t>SECTION C:  SUBCONTRACTOR WORK</t>
  </si>
  <si>
    <t>A.</t>
  </si>
  <si>
    <t>B.</t>
  </si>
  <si>
    <t>D.</t>
  </si>
  <si>
    <t>C.</t>
  </si>
  <si>
    <t>Signature of Contractor's Authorized Representative</t>
  </si>
  <si>
    <t>Print Name</t>
  </si>
  <si>
    <t>Print Title</t>
  </si>
  <si>
    <t>Date</t>
  </si>
  <si>
    <t>no exceptions are taken to this Proposal.</t>
  </si>
  <si>
    <t>see comments noted on proposal or below.</t>
  </si>
  <si>
    <t>By:</t>
  </si>
  <si>
    <t>4.  Subtotal (total lines 1 through 3)</t>
  </si>
  <si>
    <t>I have reviewed the labor hours, material quantities and equipment and (check one):</t>
  </si>
  <si>
    <t>STRAIGHT TIME LABOR AND PREMIUM PORTION OF OVERTIME (PPO)</t>
  </si>
  <si>
    <t>CHANGE ORDER LABOR WORKSHEET</t>
  </si>
  <si>
    <t>Work Description</t>
  </si>
  <si>
    <t>Trade</t>
  </si>
  <si>
    <t>Straight</t>
  </si>
  <si>
    <t>Time Hrs</t>
  </si>
  <si>
    <t>Overtime</t>
  </si>
  <si>
    <t>Hrs</t>
  </si>
  <si>
    <t>Rate</t>
  </si>
  <si>
    <t>Time Cost</t>
  </si>
  <si>
    <t>PPO</t>
  </si>
  <si>
    <t>Cost</t>
  </si>
  <si>
    <t xml:space="preserve">            RCNJ Project No.</t>
  </si>
  <si>
    <t xml:space="preserve">            Change Request No.</t>
  </si>
  <si>
    <t xml:space="preserve">            Date:</t>
  </si>
  <si>
    <t>SUBTOTALS</t>
  </si>
  <si>
    <t>TOTAL LABOR</t>
  </si>
  <si>
    <t>CHANGE ORDER MATERIAL WORKSHEET</t>
  </si>
  <si>
    <t>Material Description</t>
  </si>
  <si>
    <t>Quantity</t>
  </si>
  <si>
    <t>Unit</t>
  </si>
  <si>
    <t>Unit Cost</t>
  </si>
  <si>
    <t>Material Cost</t>
  </si>
  <si>
    <t>CHANGE ORDER EQUIPMENT EXPENSE PROPOSAL</t>
  </si>
  <si>
    <r>
      <t xml:space="preserve">   1.  For </t>
    </r>
    <r>
      <rPr>
        <b/>
        <sz val="11"/>
        <color theme="1"/>
        <rFont val="Calibri"/>
        <family val="2"/>
        <scheme val="minor"/>
      </rPr>
      <t xml:space="preserve">self-owned </t>
    </r>
    <r>
      <rPr>
        <sz val="11"/>
        <color theme="1"/>
        <rFont val="Calibri"/>
        <family val="2"/>
        <scheme val="minor"/>
      </rPr>
      <t>equipment calculate rate in column 6.</t>
    </r>
  </si>
  <si>
    <r>
      <t xml:space="preserve">   2. </t>
    </r>
    <r>
      <rPr>
        <b/>
        <sz val="11"/>
        <color theme="1"/>
        <rFont val="Calibri"/>
        <family val="2"/>
        <scheme val="minor"/>
      </rPr>
      <t xml:space="preserve">Rented </t>
    </r>
    <r>
      <rPr>
        <sz val="11"/>
        <color theme="1"/>
        <rFont val="Calibri"/>
        <family val="2"/>
        <scheme val="minor"/>
      </rPr>
      <t>equipment will be paid for at actual cost. Complete columns 1, 3, 4 and 11.</t>
    </r>
  </si>
  <si>
    <r>
      <t xml:space="preserve">        </t>
    </r>
    <r>
      <rPr>
        <i/>
        <sz val="11"/>
        <color theme="1"/>
        <rFont val="Calibri"/>
        <family val="2"/>
        <scheme val="minor"/>
      </rPr>
      <t>Include a copy of the rental invoice or quote.</t>
    </r>
  </si>
  <si>
    <t xml:space="preserve">   3. Operating cost includes fuel and lubricants but does not include operator's wages.</t>
  </si>
  <si>
    <t xml:space="preserve">   4. Minor Equipment and hand tools are considered overhead costs and cannot be claimed.</t>
  </si>
  <si>
    <t>Comments:</t>
  </si>
  <si>
    <t xml:space="preserve">Indicate if </t>
  </si>
  <si>
    <t xml:space="preserve">Owned or </t>
  </si>
  <si>
    <t>Rented</t>
  </si>
  <si>
    <t>Reference</t>
  </si>
  <si>
    <t>Page from</t>
  </si>
  <si>
    <t>Year, Make, Complete Model No.,</t>
  </si>
  <si>
    <t>Size, Capacity, H.P., GWV</t>
  </si>
  <si>
    <t>Fuel Type used or other information to</t>
  </si>
  <si>
    <t>completely describe the equipment used.</t>
  </si>
  <si>
    <t xml:space="preserve">Hours </t>
  </si>
  <si>
    <t>Required</t>
  </si>
  <si>
    <t>on Site</t>
  </si>
  <si>
    <t>Monthly</t>
  </si>
  <si>
    <t>Hourly</t>
  </si>
  <si>
    <t>(Column 5</t>
  </si>
  <si>
    <t>divided by</t>
  </si>
  <si>
    <t>Equipment</t>
  </si>
  <si>
    <t>Expense</t>
  </si>
  <si>
    <t>(Column 4</t>
  </si>
  <si>
    <t>multiplied</t>
  </si>
  <si>
    <t>Actual</t>
  </si>
  <si>
    <t>Operating</t>
  </si>
  <si>
    <t>Hours</t>
  </si>
  <si>
    <t>176 hrs/Mo.)</t>
  </si>
  <si>
    <t>by Column 6)</t>
  </si>
  <si>
    <t>(Rate from</t>
  </si>
  <si>
    <t>Blue Book)</t>
  </si>
  <si>
    <t>Total</t>
  </si>
  <si>
    <t>(Column 8</t>
  </si>
  <si>
    <t>by Col. 9)</t>
  </si>
  <si>
    <t>Sum of Column</t>
  </si>
  <si>
    <t>7 and Col 10</t>
  </si>
  <si>
    <t>or Total Rental</t>
  </si>
  <si>
    <t>TOTAL CONTRACTOR EQUIPMENT EXPENSE</t>
  </si>
  <si>
    <t>Time Rate</t>
  </si>
  <si>
    <t>5.  Contractor's Mark-up Combined Overhead and Profit (10% of line 4)</t>
  </si>
  <si>
    <t>Base Cost Only</t>
  </si>
  <si>
    <t>10% Markup</t>
  </si>
  <si>
    <t>7. Names of Subcontractors:</t>
  </si>
  <si>
    <t>8.  TOTAL SUBCONTRACTORS' PROPOSALS</t>
  </si>
  <si>
    <t>10. SUBCONTRACTOR TOTAL</t>
  </si>
  <si>
    <t>TOTAL MATERIAL COST</t>
  </si>
  <si>
    <t>(From Subcontractor's Proposal - provide subcontractor proposal forms)</t>
  </si>
  <si>
    <t>Complete equipment</t>
  </si>
  <si>
    <t>Description</t>
  </si>
  <si>
    <t>Blue Book</t>
  </si>
  <si>
    <t>CONTRACTOR CHANGE ORDER PROPOSAL FORM</t>
  </si>
  <si>
    <t>SECTION B:  SELF PERFORMED WORK</t>
  </si>
  <si>
    <t>1.  Total Labor (from Labor Worksheet)</t>
  </si>
  <si>
    <t>2.  Total Material (from Material Worksheet)</t>
  </si>
  <si>
    <t>3. Total Equipment (from Equipment Expense Proposal)</t>
  </si>
  <si>
    <t>6.  SELF PERFORMED WORK TOTAL (Total lines 4 and 5)</t>
  </si>
  <si>
    <t>SECTION D:  CONTRACTOR'S REQUESTED TOTAL</t>
  </si>
  <si>
    <t>11. AMOUNT REQUESTED</t>
  </si>
  <si>
    <t>9. General Contractor's 5% Markup on Subs' Cost (per General Conditions)</t>
  </si>
  <si>
    <t>(Total lines 6 and 10)</t>
  </si>
  <si>
    <t>2014-01-01C</t>
  </si>
  <si>
    <t>2014-02-01C</t>
  </si>
  <si>
    <t>Project - H-Wing 2nd Floor -- Les Paul Studio</t>
  </si>
  <si>
    <t>SECTION E:  PROJECT MANAGER'S REVIEW</t>
  </si>
  <si>
    <t>Project Manager</t>
  </si>
  <si>
    <t>PM REVISIONS</t>
  </si>
  <si>
    <t>PM USE ONLY</t>
  </si>
  <si>
    <t>PM Revisions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</si>
</sst>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/>
      <right style="double">
        <color auto="1"/>
      </right>
      <top style="double">
        <color auto="1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auto="1"/>
      </right>
      <top style="thin">
        <color indexed="64"/>
      </top>
      <bottom/>
      <diagonal/>
    </border>
    <border>
      <left/>
      <right style="double">
        <color auto="1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 style="double">
        <color auto="1"/>
      </left>
      <right/>
      <top style="thin">
        <color indexed="64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auto="1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0" borderId="14" xfId="0" applyBorder="1" applyProtection="1">
      <protection locked="0"/>
    </xf>
    <xf numFmtId="0" fontId="0" fillId="0" borderId="20" xfId="0" applyBorder="1" applyProtection="1">
      <protection locked="0"/>
    </xf>
    <xf numFmtId="0" fontId="1" fillId="0" borderId="14" xfId="0" applyFont="1" applyBorder="1" applyProtection="1">
      <protection locked="0"/>
    </xf>
    <xf numFmtId="0" fontId="0" fillId="0" borderId="11" xfId="0" applyBorder="1" applyProtection="1">
      <protection locked="0"/>
    </xf>
    <xf numFmtId="0" fontId="5" fillId="0" borderId="0" xfId="0" applyFont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2" fillId="0" borderId="10" xfId="0" applyFon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9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16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2" xfId="0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25" xfId="0" applyFont="1" applyBorder="1" applyAlignment="1" applyProtection="1">
      <alignment horizontal="center"/>
      <protection locked="0"/>
    </xf>
    <xf numFmtId="0" fontId="1" fillId="0" borderId="0" xfId="0" applyFont="1" applyBorder="1" applyProtection="1">
      <protection locked="0"/>
    </xf>
    <xf numFmtId="0" fontId="0" fillId="3" borderId="26" xfId="0" applyFill="1" applyBorder="1" applyProtection="1">
      <protection locked="0"/>
    </xf>
    <xf numFmtId="0" fontId="0" fillId="3" borderId="17" xfId="0" applyFill="1" applyBorder="1" applyProtection="1">
      <protection locked="0"/>
    </xf>
    <xf numFmtId="0" fontId="0" fillId="3" borderId="28" xfId="0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32" xfId="0" applyFill="1" applyBorder="1" applyProtection="1">
      <protection locked="0"/>
    </xf>
    <xf numFmtId="8" fontId="0" fillId="0" borderId="33" xfId="0" applyNumberFormat="1" applyBorder="1" applyAlignment="1" applyProtection="1">
      <alignment horizontal="center"/>
      <protection locked="0"/>
    </xf>
    <xf numFmtId="0" fontId="0" fillId="3" borderId="42" xfId="0" applyFill="1" applyBorder="1" applyProtection="1">
      <protection locked="0"/>
    </xf>
    <xf numFmtId="0" fontId="2" fillId="0" borderId="11" xfId="0" applyFont="1" applyBorder="1" applyProtection="1">
      <protection locked="0"/>
    </xf>
    <xf numFmtId="8" fontId="2" fillId="0" borderId="33" xfId="0" applyNumberFormat="1" applyFont="1" applyBorder="1" applyAlignment="1" applyProtection="1">
      <alignment horizontal="center"/>
      <protection locked="0"/>
    </xf>
    <xf numFmtId="8" fontId="0" fillId="0" borderId="40" xfId="0" applyNumberFormat="1" applyBorder="1" applyAlignment="1" applyProtection="1">
      <alignment horizontal="center"/>
      <protection locked="0"/>
    </xf>
    <xf numFmtId="0" fontId="0" fillId="3" borderId="43" xfId="0" applyFill="1" applyBorder="1" applyProtection="1">
      <protection locked="0"/>
    </xf>
    <xf numFmtId="0" fontId="0" fillId="3" borderId="50" xfId="0" applyFill="1" applyBorder="1" applyProtection="1">
      <protection locked="0"/>
    </xf>
    <xf numFmtId="0" fontId="1" fillId="0" borderId="1" xfId="0" applyFont="1" applyFill="1" applyBorder="1" applyAlignment="1" applyProtection="1">
      <alignment horizontal="left"/>
      <protection locked="0"/>
    </xf>
    <xf numFmtId="0" fontId="0" fillId="3" borderId="62" xfId="0" applyFill="1" applyBorder="1" applyProtection="1"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3" borderId="25" xfId="0" applyFill="1" applyBorder="1" applyProtection="1">
      <protection locked="0"/>
    </xf>
    <xf numFmtId="0" fontId="4" fillId="0" borderId="0" xfId="0" applyFont="1" applyBorder="1" applyAlignment="1" applyProtection="1">
      <alignment vertical="top"/>
      <protection locked="0"/>
    </xf>
    <xf numFmtId="0" fontId="2" fillId="0" borderId="0" xfId="0" applyFont="1" applyBorder="1" applyProtection="1">
      <protection locked="0"/>
    </xf>
    <xf numFmtId="8" fontId="0" fillId="0" borderId="26" xfId="0" applyNumberFormat="1" applyBorder="1" applyAlignment="1" applyProtection="1">
      <alignment horizontal="center"/>
      <protection hidden="1"/>
    </xf>
    <xf numFmtId="8" fontId="0" fillId="0" borderId="17" xfId="0" applyNumberFormat="1" applyBorder="1" applyAlignment="1" applyProtection="1">
      <alignment horizontal="center"/>
      <protection hidden="1"/>
    </xf>
    <xf numFmtId="8" fontId="1" fillId="0" borderId="28" xfId="0" applyNumberFormat="1" applyFont="1" applyBorder="1" applyAlignment="1" applyProtection="1">
      <alignment horizontal="center"/>
      <protection hidden="1"/>
    </xf>
    <xf numFmtId="8" fontId="0" fillId="0" borderId="2" xfId="0" applyNumberFormat="1" applyBorder="1" applyAlignment="1" applyProtection="1">
      <alignment horizontal="center"/>
      <protection hidden="1"/>
    </xf>
    <xf numFmtId="8" fontId="1" fillId="0" borderId="32" xfId="0" applyNumberFormat="1" applyFont="1" applyBorder="1" applyAlignment="1" applyProtection="1">
      <alignment horizontal="center"/>
      <protection hidden="1"/>
    </xf>
    <xf numFmtId="8" fontId="0" fillId="0" borderId="33" xfId="0" applyNumberFormat="1" applyBorder="1" applyAlignment="1" applyProtection="1">
      <alignment horizontal="center"/>
      <protection hidden="1"/>
    </xf>
    <xf numFmtId="8" fontId="1" fillId="0" borderId="2" xfId="0" applyNumberFormat="1" applyFont="1" applyBorder="1" applyAlignment="1" applyProtection="1">
      <alignment horizontal="center"/>
      <protection hidden="1"/>
    </xf>
    <xf numFmtId="8" fontId="0" fillId="0" borderId="40" xfId="0" applyNumberFormat="1" applyBorder="1" applyAlignment="1" applyProtection="1">
      <alignment horizontal="center"/>
      <protection hidden="1"/>
    </xf>
    <xf numFmtId="8" fontId="1" fillId="0" borderId="61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5" fillId="0" borderId="1" xfId="0" applyFont="1" applyBorder="1" applyProtection="1">
      <protection locked="0"/>
    </xf>
    <xf numFmtId="0" fontId="2" fillId="0" borderId="1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1" fillId="0" borderId="27" xfId="0" applyFont="1" applyBorder="1" applyProtection="1"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1" xfId="0" applyFill="1" applyBorder="1" applyAlignment="1" applyProtection="1">
      <alignment horizontal="center"/>
      <protection locked="0"/>
    </xf>
    <xf numFmtId="0" fontId="0" fillId="0" borderId="54" xfId="0" applyFill="1" applyBorder="1" applyAlignment="1" applyProtection="1">
      <alignment horizontal="center"/>
      <protection locked="0"/>
    </xf>
    <xf numFmtId="0" fontId="0" fillId="0" borderId="57" xfId="0" applyFill="1" applyBorder="1" applyAlignment="1" applyProtection="1">
      <alignment horizontal="center"/>
      <protection locked="0"/>
    </xf>
    <xf numFmtId="0" fontId="0" fillId="0" borderId="53" xfId="0" applyBorder="1" applyProtection="1">
      <protection locked="0"/>
    </xf>
    <xf numFmtId="0" fontId="0" fillId="0" borderId="56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44" xfId="0" applyFill="1" applyBorder="1" applyAlignment="1" applyProtection="1">
      <alignment horizontal="center"/>
      <protection locked="0"/>
    </xf>
    <xf numFmtId="0" fontId="0" fillId="0" borderId="55" xfId="0" applyFill="1" applyBorder="1" applyAlignment="1" applyProtection="1">
      <alignment horizontal="center"/>
      <protection locked="0"/>
    </xf>
    <xf numFmtId="0" fontId="0" fillId="2" borderId="8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37" xfId="0" applyBorder="1" applyAlignment="1" applyProtection="1">
      <alignment horizontal="center"/>
      <protection locked="0"/>
    </xf>
    <xf numFmtId="0" fontId="0" fillId="0" borderId="39" xfId="0" applyBorder="1" applyAlignment="1" applyProtection="1">
      <alignment horizontal="center"/>
      <protection locked="0"/>
    </xf>
    <xf numFmtId="8" fontId="0" fillId="0" borderId="39" xfId="0" applyNumberFormat="1" applyBorder="1" applyAlignment="1" applyProtection="1">
      <alignment horizontal="center"/>
      <protection locked="0"/>
    </xf>
    <xf numFmtId="8" fontId="0" fillId="0" borderId="36" xfId="0" applyNumberFormat="1" applyBorder="1" applyAlignment="1" applyProtection="1">
      <alignment horizontal="center"/>
      <protection locked="0"/>
    </xf>
    <xf numFmtId="0" fontId="0" fillId="2" borderId="13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0" borderId="35" xfId="0" applyBorder="1" applyProtection="1"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8" fontId="0" fillId="0" borderId="34" xfId="0" applyNumberFormat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1" fillId="0" borderId="14" xfId="0" applyFont="1" applyBorder="1" applyAlignment="1" applyProtection="1">
      <alignment horizontal="right"/>
      <protection locked="0"/>
    </xf>
    <xf numFmtId="8" fontId="1" fillId="0" borderId="1" xfId="0" applyNumberFormat="1" applyFont="1" applyBorder="1" applyAlignment="1" applyProtection="1">
      <alignment horizontal="right"/>
      <protection locked="0"/>
    </xf>
    <xf numFmtId="0" fontId="0" fillId="2" borderId="29" xfId="0" applyFill="1" applyBorder="1" applyProtection="1">
      <protection locked="0"/>
    </xf>
    <xf numFmtId="0" fontId="0" fillId="2" borderId="22" xfId="0" applyFill="1" applyBorder="1" applyProtection="1">
      <protection locked="0"/>
    </xf>
    <xf numFmtId="8" fontId="0" fillId="0" borderId="46" xfId="0" applyNumberFormat="1" applyBorder="1" applyAlignment="1" applyProtection="1">
      <alignment horizontal="center"/>
      <protection hidden="1"/>
    </xf>
    <xf numFmtId="8" fontId="0" fillId="0" borderId="36" xfId="0" applyNumberFormat="1" applyBorder="1" applyAlignment="1" applyProtection="1">
      <alignment horizontal="center"/>
      <protection hidden="1"/>
    </xf>
    <xf numFmtId="8" fontId="0" fillId="0" borderId="48" xfId="0" applyNumberFormat="1" applyBorder="1" applyAlignment="1" applyProtection="1">
      <alignment horizontal="center"/>
      <protection hidden="1"/>
    </xf>
    <xf numFmtId="8" fontId="0" fillId="0" borderId="49" xfId="0" applyNumberFormat="1" applyBorder="1" applyAlignment="1" applyProtection="1">
      <alignment horizontal="center"/>
      <protection hidden="1"/>
    </xf>
    <xf numFmtId="0" fontId="1" fillId="0" borderId="10" xfId="0" applyFont="1" applyBorder="1" applyProtection="1">
      <protection locked="0"/>
    </xf>
    <xf numFmtId="0" fontId="1" fillId="2" borderId="26" xfId="0" applyFont="1" applyFill="1" applyBorder="1" applyAlignment="1" applyProtection="1">
      <alignment horizontal="center"/>
      <protection locked="0"/>
    </xf>
    <xf numFmtId="0" fontId="1" fillId="0" borderId="6" xfId="0" applyFont="1" applyBorder="1" applyProtection="1">
      <protection locked="0"/>
    </xf>
    <xf numFmtId="0" fontId="1" fillId="0" borderId="41" xfId="0" applyFont="1" applyBorder="1" applyProtection="1">
      <protection locked="0"/>
    </xf>
    <xf numFmtId="0" fontId="1" fillId="2" borderId="60" xfId="0" applyFont="1" applyFill="1" applyBorder="1" applyAlignment="1" applyProtection="1">
      <alignment horizontal="center"/>
      <protection locked="0"/>
    </xf>
    <xf numFmtId="0" fontId="0" fillId="0" borderId="40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38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0" fillId="0" borderId="56" xfId="0" applyBorder="1" applyProtection="1">
      <protection locked="0"/>
    </xf>
    <xf numFmtId="0" fontId="0" fillId="0" borderId="55" xfId="0" applyBorder="1" applyProtection="1">
      <protection locked="0"/>
    </xf>
    <xf numFmtId="0" fontId="0" fillId="2" borderId="32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1" fillId="0" borderId="11" xfId="0" applyFont="1" applyBorder="1" applyProtection="1">
      <protection locked="0"/>
    </xf>
    <xf numFmtId="8" fontId="3" fillId="0" borderId="33" xfId="0" applyNumberFormat="1" applyFont="1" applyBorder="1" applyAlignment="1" applyProtection="1">
      <alignment horizontal="center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center" vertical="top"/>
      <protection locked="0"/>
    </xf>
    <xf numFmtId="0" fontId="0" fillId="2" borderId="28" xfId="0" applyFill="1" applyBorder="1" applyProtection="1">
      <protection locked="0"/>
    </xf>
    <xf numFmtId="164" fontId="0" fillId="0" borderId="34" xfId="0" applyNumberFormat="1" applyBorder="1" applyAlignment="1" applyProtection="1">
      <alignment horizontal="center"/>
      <protection hidden="1"/>
    </xf>
    <xf numFmtId="8" fontId="1" fillId="0" borderId="45" xfId="0" applyNumberFormat="1" applyFont="1" applyBorder="1" applyAlignment="1" applyProtection="1">
      <alignment horizontal="center"/>
      <protection hidden="1"/>
    </xf>
    <xf numFmtId="0" fontId="0" fillId="0" borderId="14" xfId="0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0" fillId="0" borderId="10" xfId="0" applyFont="1" applyFill="1" applyBorder="1" applyProtection="1">
      <protection locked="0"/>
    </xf>
    <xf numFmtId="0" fontId="0" fillId="0" borderId="11" xfId="0" applyFont="1" applyFill="1" applyBorder="1" applyProtection="1">
      <protection locked="0"/>
    </xf>
    <xf numFmtId="0" fontId="0" fillId="0" borderId="36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38" xfId="0" applyBorder="1" applyProtection="1">
      <protection locked="0"/>
    </xf>
    <xf numFmtId="0" fontId="0" fillId="0" borderId="18" xfId="0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0" fontId="0" fillId="0" borderId="11" xfId="0" applyFont="1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0" fillId="0" borderId="40" xfId="0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59" xfId="0" applyFill="1" applyBorder="1" applyAlignment="1" applyProtection="1">
      <alignment horizontal="center"/>
      <protection locked="0"/>
    </xf>
    <xf numFmtId="0" fontId="0" fillId="0" borderId="20" xfId="0" applyFill="1" applyBorder="1" applyAlignment="1" applyProtection="1">
      <alignment horizontal="center"/>
      <protection locked="0"/>
    </xf>
    <xf numFmtId="0" fontId="1" fillId="0" borderId="60" xfId="0" applyFont="1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0" fontId="1" fillId="0" borderId="31" xfId="0" applyFont="1" applyFill="1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center"/>
      <protection locked="0"/>
    </xf>
    <xf numFmtId="0" fontId="0" fillId="0" borderId="31" xfId="0" applyFill="1" applyBorder="1" applyAlignment="1" applyProtection="1">
      <alignment horizontal="center"/>
      <protection locked="0"/>
    </xf>
    <xf numFmtId="0" fontId="0" fillId="0" borderId="44" xfId="0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32" xfId="0" applyFill="1" applyBorder="1" applyAlignment="1" applyProtection="1">
      <alignment horizontal="center"/>
      <protection locked="0"/>
    </xf>
    <xf numFmtId="0" fontId="0" fillId="0" borderId="47" xfId="0" applyBorder="1" applyProtection="1">
      <protection locked="0"/>
    </xf>
    <xf numFmtId="0" fontId="0" fillId="0" borderId="46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48" xfId="0" applyBorder="1" applyProtection="1">
      <protection locked="0"/>
    </xf>
    <xf numFmtId="0" fontId="2" fillId="0" borderId="18" xfId="0" applyFont="1" applyBorder="1" applyProtection="1">
      <protection locked="0"/>
    </xf>
    <xf numFmtId="0" fontId="2" fillId="0" borderId="33" xfId="0" applyFont="1" applyBorder="1" applyProtection="1">
      <protection locked="0"/>
    </xf>
    <xf numFmtId="0" fontId="2" fillId="0" borderId="48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49" xfId="0" applyBorder="1" applyProtection="1">
      <protection locked="0"/>
    </xf>
    <xf numFmtId="0" fontId="0" fillId="0" borderId="51" xfId="0" applyBorder="1" applyProtection="1">
      <protection locked="0"/>
    </xf>
    <xf numFmtId="0" fontId="0" fillId="0" borderId="41" xfId="0" applyBorder="1" applyProtection="1">
      <protection locked="0"/>
    </xf>
    <xf numFmtId="0" fontId="0" fillId="0" borderId="57" xfId="0" applyBorder="1" applyProtection="1">
      <protection locked="0"/>
    </xf>
    <xf numFmtId="8" fontId="0" fillId="0" borderId="47" xfId="0" applyNumberFormat="1" applyBorder="1" applyProtection="1">
      <protection hidden="1"/>
    </xf>
    <xf numFmtId="8" fontId="0" fillId="0" borderId="10" xfId="0" applyNumberFormat="1" applyBorder="1" applyProtection="1">
      <protection hidden="1"/>
    </xf>
    <xf numFmtId="8" fontId="0" fillId="0" borderId="33" xfId="0" applyNumberFormat="1" applyBorder="1" applyProtection="1">
      <protection hidden="1"/>
    </xf>
    <xf numFmtId="8" fontId="0" fillId="0" borderId="11" xfId="0" applyNumberFormat="1" applyBorder="1" applyProtection="1">
      <protection hidden="1"/>
    </xf>
    <xf numFmtId="8" fontId="0" fillId="0" borderId="41" xfId="0" applyNumberFormat="1" applyBorder="1" applyProtection="1">
      <protection hidden="1"/>
    </xf>
    <xf numFmtId="8" fontId="0" fillId="0" borderId="20" xfId="0" applyNumberFormat="1" applyBorder="1" applyProtection="1">
      <protection hidden="1"/>
    </xf>
    <xf numFmtId="8" fontId="0" fillId="0" borderId="10" xfId="0" applyNumberFormat="1" applyFill="1" applyBorder="1" applyProtection="1">
      <protection hidden="1"/>
    </xf>
    <xf numFmtId="8" fontId="0" fillId="0" borderId="26" xfId="0" applyNumberFormat="1" applyFill="1" applyBorder="1" applyProtection="1">
      <protection hidden="1"/>
    </xf>
    <xf numFmtId="8" fontId="0" fillId="0" borderId="11" xfId="0" applyNumberFormat="1" applyFill="1" applyBorder="1" applyProtection="1">
      <protection hidden="1"/>
    </xf>
    <xf numFmtId="8" fontId="0" fillId="0" borderId="17" xfId="0" applyNumberFormat="1" applyFill="1" applyBorder="1" applyProtection="1">
      <protection hidden="1"/>
    </xf>
    <xf numFmtId="8" fontId="0" fillId="0" borderId="20" xfId="0" applyNumberFormat="1" applyFill="1" applyBorder="1" applyProtection="1">
      <protection hidden="1"/>
    </xf>
    <xf numFmtId="8" fontId="0" fillId="0" borderId="60" xfId="0" applyNumberFormat="1" applyFill="1" applyBorder="1" applyProtection="1">
      <protection hidden="1"/>
    </xf>
    <xf numFmtId="8" fontId="1" fillId="0" borderId="25" xfId="0" applyNumberFormat="1" applyFont="1" applyFill="1" applyBorder="1" applyProtection="1">
      <protection hidden="1"/>
    </xf>
    <xf numFmtId="0" fontId="6" fillId="0" borderId="0" xfId="0" applyFont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0" fillId="0" borderId="0" xfId="0" applyBorder="1" applyProtection="1"/>
    <xf numFmtId="0" fontId="0" fillId="0" borderId="8" xfId="0" applyBorder="1" applyProtection="1"/>
    <xf numFmtId="0" fontId="0" fillId="0" borderId="1" xfId="0" applyBorder="1" applyProtection="1"/>
    <xf numFmtId="0" fontId="1" fillId="0" borderId="0" xfId="0" applyFont="1" applyProtection="1"/>
    <xf numFmtId="0" fontId="1" fillId="0" borderId="3" xfId="0" applyFont="1" applyBorder="1" applyProtection="1"/>
    <xf numFmtId="0" fontId="1" fillId="0" borderId="4" xfId="0" applyFont="1" applyBorder="1" applyProtection="1"/>
    <xf numFmtId="0" fontId="1" fillId="0" borderId="0" xfId="0" applyFont="1" applyFill="1" applyBorder="1" applyProtection="1"/>
    <xf numFmtId="0" fontId="0" fillId="0" borderId="0" xfId="0" applyFill="1" applyBorder="1" applyProtection="1"/>
    <xf numFmtId="0" fontId="1" fillId="0" borderId="1" xfId="0" applyFont="1" applyBorder="1" applyProtection="1"/>
    <xf numFmtId="0" fontId="3" fillId="0" borderId="4" xfId="0" applyFont="1" applyBorder="1" applyProtection="1"/>
    <xf numFmtId="0" fontId="0" fillId="0" borderId="5" xfId="0" applyBorder="1" applyProtection="1"/>
    <xf numFmtId="0" fontId="0" fillId="0" borderId="7" xfId="0" applyBorder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0" fillId="0" borderId="0" xfId="0" applyBorder="1" applyAlignment="1" applyProtection="1">
      <alignment horizontal="right"/>
    </xf>
    <xf numFmtId="0" fontId="4" fillId="0" borderId="0" xfId="0" applyFont="1" applyBorder="1" applyAlignment="1" applyProtection="1">
      <alignment vertical="top"/>
    </xf>
    <xf numFmtId="0" fontId="4" fillId="0" borderId="1" xfId="0" applyFont="1" applyBorder="1" applyAlignment="1" applyProtection="1">
      <alignment vertical="top"/>
    </xf>
    <xf numFmtId="0" fontId="0" fillId="0" borderId="14" xfId="0" applyBorder="1" applyProtection="1"/>
    <xf numFmtId="0" fontId="0" fillId="0" borderId="11" xfId="0" applyBorder="1" applyProtection="1"/>
    <xf numFmtId="0" fontId="0" fillId="0" borderId="15" xfId="0" applyBorder="1" applyProtection="1"/>
    <xf numFmtId="0" fontId="0" fillId="0" borderId="19" xfId="0" applyBorder="1" applyProtection="1"/>
    <xf numFmtId="0" fontId="2" fillId="0" borderId="0" xfId="0" applyFont="1" applyBorder="1" applyProtection="1"/>
    <xf numFmtId="0" fontId="2" fillId="0" borderId="7" xfId="0" applyFont="1" applyBorder="1" applyProtection="1"/>
    <xf numFmtId="0" fontId="0" fillId="0" borderId="9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63" xfId="0" applyBorder="1" applyProtection="1">
      <protection locked="0"/>
    </xf>
    <xf numFmtId="0" fontId="0" fillId="0" borderId="14" xfId="0" applyFill="1" applyBorder="1" applyProtection="1"/>
    <xf numFmtId="0" fontId="1" fillId="2" borderId="27" xfId="0" applyFont="1" applyFill="1" applyBorder="1" applyAlignment="1" applyProtection="1">
      <alignment horizontal="center"/>
      <protection locked="0"/>
    </xf>
    <xf numFmtId="0" fontId="1" fillId="2" borderId="16" xfId="0" applyFont="1" applyFill="1" applyBorder="1" applyAlignment="1" applyProtection="1">
      <alignment horizontal="center"/>
      <protection locked="0"/>
    </xf>
    <xf numFmtId="0" fontId="0" fillId="2" borderId="51" xfId="0" applyFill="1" applyBorder="1" applyAlignment="1" applyProtection="1">
      <alignment horizontal="center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30" xfId="0" applyFont="1" applyBorder="1" applyAlignment="1" applyProtection="1">
      <alignment horizontal="right"/>
      <protection locked="0"/>
    </xf>
    <xf numFmtId="0" fontId="1" fillId="0" borderId="24" xfId="0" applyFont="1" applyBorder="1" applyAlignment="1" applyProtection="1">
      <alignment horizontal="right"/>
      <protection locked="0"/>
    </xf>
    <xf numFmtId="0" fontId="1" fillId="0" borderId="25" xfId="0" applyFont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workbookViewId="0"/>
  </sheetViews>
  <sheetFormatPr defaultRowHeight="15" x14ac:dyDescent="0.25"/>
  <cols>
    <col min="1" max="1" width="8.85546875" style="1" customWidth="1"/>
    <col min="2" max="2" width="7.42578125" style="1" customWidth="1"/>
    <col min="3" max="7" width="9.140625" style="1"/>
    <col min="8" max="8" width="22" style="1" customWidth="1"/>
    <col min="9" max="9" width="5" style="1" customWidth="1"/>
    <col min="10" max="11" width="19" style="1" customWidth="1"/>
    <col min="12" max="16384" width="9.140625" style="1"/>
  </cols>
  <sheetData>
    <row r="1" spans="1:11" x14ac:dyDescent="0.25">
      <c r="J1" s="2"/>
    </row>
    <row r="2" spans="1:11" ht="18.75" x14ac:dyDescent="0.3">
      <c r="A2" s="176" t="s">
        <v>5</v>
      </c>
      <c r="B2" s="4"/>
      <c r="C2" s="4"/>
      <c r="D2" s="4"/>
      <c r="J2" s="180" t="s">
        <v>6</v>
      </c>
      <c r="K2" s="206" t="s">
        <v>109</v>
      </c>
    </row>
    <row r="3" spans="1:11" ht="18.75" x14ac:dyDescent="0.3">
      <c r="A3" s="176" t="s">
        <v>110</v>
      </c>
      <c r="B3" s="4"/>
      <c r="C3" s="4"/>
      <c r="D3" s="4"/>
      <c r="J3" s="180"/>
      <c r="K3" s="6"/>
    </row>
    <row r="4" spans="1:11" x14ac:dyDescent="0.25">
      <c r="J4" s="183" t="s">
        <v>7</v>
      </c>
      <c r="K4" s="7"/>
    </row>
    <row r="5" spans="1:11" x14ac:dyDescent="0.25">
      <c r="J5" s="183" t="s">
        <v>4</v>
      </c>
      <c r="K5" s="8"/>
    </row>
    <row r="6" spans="1:11" x14ac:dyDescent="0.25">
      <c r="J6" s="4"/>
      <c r="K6" s="2"/>
    </row>
    <row r="7" spans="1:11" s="4" customFormat="1" ht="19.5" thickBot="1" x14ac:dyDescent="0.35">
      <c r="A7" s="3" t="s">
        <v>98</v>
      </c>
      <c r="B7" s="9"/>
      <c r="C7" s="9"/>
      <c r="D7" s="9"/>
      <c r="E7" s="9"/>
      <c r="F7" s="9"/>
    </row>
    <row r="8" spans="1:11" ht="15.75" thickTop="1" x14ac:dyDescent="0.25">
      <c r="A8" s="177" t="s">
        <v>0</v>
      </c>
      <c r="B8" s="178"/>
      <c r="C8" s="12"/>
      <c r="D8" s="12"/>
      <c r="E8" s="12"/>
      <c r="F8" s="12"/>
      <c r="G8" s="13"/>
      <c r="H8" s="11"/>
      <c r="I8" s="11"/>
      <c r="J8" s="11"/>
      <c r="K8" s="14"/>
    </row>
    <row r="9" spans="1:11" x14ac:dyDescent="0.25">
      <c r="A9" s="179" t="s">
        <v>1</v>
      </c>
      <c r="B9" s="180"/>
      <c r="C9" s="8"/>
      <c r="D9" s="8"/>
      <c r="E9" s="8"/>
      <c r="F9" s="8"/>
      <c r="G9" s="8"/>
      <c r="H9" s="2"/>
      <c r="I9" s="2"/>
      <c r="J9" s="2"/>
      <c r="K9" s="16"/>
    </row>
    <row r="10" spans="1:11" x14ac:dyDescent="0.25">
      <c r="A10" s="179"/>
      <c r="B10" s="180"/>
      <c r="C10" s="8"/>
      <c r="D10" s="8"/>
      <c r="E10" s="8"/>
      <c r="F10" s="8"/>
      <c r="G10" s="8"/>
      <c r="H10" s="2"/>
      <c r="I10" s="2"/>
      <c r="J10" s="2"/>
      <c r="K10" s="16"/>
    </row>
    <row r="11" spans="1:11" x14ac:dyDescent="0.25">
      <c r="A11" s="179" t="s">
        <v>2</v>
      </c>
      <c r="B11" s="180"/>
      <c r="C11" s="8"/>
      <c r="D11" s="8"/>
      <c r="E11" s="8"/>
      <c r="F11" s="8"/>
      <c r="G11" s="8"/>
      <c r="H11" s="2"/>
      <c r="I11" s="2"/>
      <c r="J11" s="2"/>
      <c r="K11" s="16"/>
    </row>
    <row r="12" spans="1:11" ht="15.75" thickBot="1" x14ac:dyDescent="0.3">
      <c r="A12" s="181"/>
      <c r="B12" s="182"/>
      <c r="C12" s="18"/>
      <c r="D12" s="18"/>
      <c r="E12" s="18"/>
      <c r="F12" s="18"/>
      <c r="G12" s="18"/>
      <c r="H12" s="18"/>
      <c r="I12" s="18"/>
      <c r="J12" s="18"/>
      <c r="K12" s="19"/>
    </row>
    <row r="13" spans="1:11" ht="15.75" thickTop="1" x14ac:dyDescent="0.25">
      <c r="A13" s="184" t="s">
        <v>3</v>
      </c>
      <c r="B13" s="185"/>
      <c r="C13" s="185"/>
      <c r="D13" s="185"/>
      <c r="E13" s="178"/>
      <c r="F13" s="13"/>
      <c r="G13" s="13"/>
      <c r="H13" s="13"/>
      <c r="I13" s="13"/>
      <c r="J13" s="13"/>
      <c r="K13" s="21"/>
    </row>
    <row r="14" spans="1:11" x14ac:dyDescent="0.25">
      <c r="A14" s="22"/>
      <c r="B14" s="5"/>
      <c r="C14" s="5"/>
      <c r="D14" s="5"/>
      <c r="E14" s="5"/>
      <c r="F14" s="5"/>
      <c r="G14" s="5"/>
      <c r="H14" s="5"/>
      <c r="I14" s="5"/>
      <c r="J14" s="5"/>
      <c r="K14" s="23"/>
    </row>
    <row r="15" spans="1:11" x14ac:dyDescent="0.25">
      <c r="A15" s="24"/>
      <c r="B15" s="8"/>
      <c r="C15" s="8"/>
      <c r="D15" s="8"/>
      <c r="E15" s="8"/>
      <c r="F15" s="8"/>
      <c r="G15" s="8"/>
      <c r="H15" s="8"/>
      <c r="I15" s="8"/>
      <c r="J15" s="8"/>
      <c r="K15" s="25"/>
    </row>
    <row r="16" spans="1:11" x14ac:dyDescent="0.25">
      <c r="A16" s="24"/>
      <c r="B16" s="8"/>
      <c r="C16" s="8"/>
      <c r="D16" s="8"/>
      <c r="E16" s="8"/>
      <c r="F16" s="8"/>
      <c r="G16" s="8"/>
      <c r="H16" s="8"/>
      <c r="I16" s="8"/>
      <c r="J16" s="8"/>
      <c r="K16" s="25"/>
    </row>
    <row r="17" spans="1:13" x14ac:dyDescent="0.25">
      <c r="A17" s="24"/>
      <c r="B17" s="8"/>
      <c r="C17" s="8"/>
      <c r="D17" s="8"/>
      <c r="E17" s="8"/>
      <c r="F17" s="8"/>
      <c r="G17" s="8"/>
      <c r="H17" s="8"/>
      <c r="I17" s="8"/>
      <c r="J17" s="8"/>
      <c r="K17" s="25"/>
    </row>
    <row r="18" spans="1:13" x14ac:dyDescent="0.25">
      <c r="A18" s="24"/>
      <c r="B18" s="8"/>
      <c r="C18" s="8"/>
      <c r="D18" s="8"/>
      <c r="E18" s="8"/>
      <c r="F18" s="8"/>
      <c r="G18" s="8"/>
      <c r="H18" s="8"/>
      <c r="I18" s="8"/>
      <c r="J18" s="8"/>
      <c r="K18" s="25"/>
    </row>
    <row r="19" spans="1:13" x14ac:dyDescent="0.25">
      <c r="A19" s="24"/>
      <c r="B19" s="8"/>
      <c r="C19" s="8"/>
      <c r="D19" s="8"/>
      <c r="E19" s="8"/>
      <c r="F19" s="8"/>
      <c r="G19" s="8"/>
      <c r="H19" s="8"/>
      <c r="I19" s="8"/>
      <c r="J19" s="8"/>
      <c r="K19" s="25"/>
    </row>
    <row r="20" spans="1:13" x14ac:dyDescent="0.25">
      <c r="A20" s="24"/>
      <c r="B20" s="8"/>
      <c r="C20" s="8"/>
      <c r="D20" s="8"/>
      <c r="E20" s="8"/>
      <c r="F20" s="8"/>
      <c r="G20" s="8"/>
      <c r="H20" s="8"/>
      <c r="I20" s="8"/>
      <c r="J20" s="8"/>
      <c r="K20" s="25"/>
    </row>
    <row r="21" spans="1:13" x14ac:dyDescent="0.25">
      <c r="A21" s="24"/>
      <c r="B21" s="8"/>
      <c r="C21" s="8"/>
      <c r="D21" s="8"/>
      <c r="E21" s="8"/>
      <c r="F21" s="8"/>
      <c r="G21" s="8"/>
      <c r="H21" s="8"/>
      <c r="I21" s="8"/>
      <c r="J21" s="8"/>
      <c r="K21" s="25"/>
    </row>
    <row r="22" spans="1:13" x14ac:dyDescent="0.25">
      <c r="A22" s="24"/>
      <c r="B22" s="8"/>
      <c r="C22" s="8"/>
      <c r="D22" s="8"/>
      <c r="E22" s="8"/>
      <c r="F22" s="8"/>
      <c r="G22" s="8"/>
      <c r="H22" s="8"/>
      <c r="I22" s="8"/>
      <c r="J22" s="8"/>
      <c r="K22" s="25"/>
    </row>
    <row r="23" spans="1:13" ht="15.75" thickBot="1" x14ac:dyDescent="0.3">
      <c r="A23" s="17"/>
      <c r="B23" s="18"/>
      <c r="C23" s="18"/>
      <c r="D23" s="18"/>
      <c r="E23" s="18"/>
      <c r="F23" s="18"/>
      <c r="G23" s="18"/>
      <c r="H23" s="18"/>
      <c r="I23" s="18"/>
      <c r="J23" s="26"/>
      <c r="K23" s="27"/>
    </row>
    <row r="24" spans="1:13" s="4" customFormat="1" ht="16.5" thickTop="1" thickBot="1" x14ac:dyDescent="0.3">
      <c r="A24" s="184" t="s">
        <v>99</v>
      </c>
      <c r="B24" s="20"/>
      <c r="C24" s="20"/>
      <c r="D24" s="20"/>
      <c r="E24" s="20"/>
      <c r="F24" s="20"/>
      <c r="G24" s="20"/>
      <c r="H24" s="20"/>
      <c r="I24" s="20"/>
      <c r="J24" s="28"/>
      <c r="K24" s="29" t="s">
        <v>113</v>
      </c>
      <c r="L24" s="30"/>
      <c r="M24" s="30"/>
    </row>
    <row r="25" spans="1:13" ht="15.75" thickTop="1" x14ac:dyDescent="0.25">
      <c r="A25" s="15"/>
      <c r="B25" s="180" t="s">
        <v>100</v>
      </c>
      <c r="C25" s="180"/>
      <c r="D25" s="180"/>
      <c r="E25" s="180"/>
      <c r="F25" s="180"/>
      <c r="G25" s="180"/>
      <c r="H25" s="180"/>
      <c r="I25" s="2"/>
      <c r="J25" s="50">
        <f>+'LABOR WORKSHEET'!J40</f>
        <v>0</v>
      </c>
      <c r="K25" s="31"/>
      <c r="L25" s="2"/>
      <c r="M25" s="2"/>
    </row>
    <row r="26" spans="1:13" x14ac:dyDescent="0.25">
      <c r="A26" s="15"/>
      <c r="B26" s="180" t="s">
        <v>101</v>
      </c>
      <c r="C26" s="180"/>
      <c r="D26" s="180"/>
      <c r="E26" s="180"/>
      <c r="F26" s="180"/>
      <c r="G26" s="180"/>
      <c r="H26" s="180"/>
      <c r="I26" s="2"/>
      <c r="J26" s="51">
        <f>+'MATERIAL WORKSHEET'!I62</f>
        <v>0</v>
      </c>
      <c r="K26" s="32"/>
      <c r="L26" s="2"/>
      <c r="M26" s="2"/>
    </row>
    <row r="27" spans="1:13" x14ac:dyDescent="0.25">
      <c r="A27" s="15"/>
      <c r="B27" s="180" t="s">
        <v>102</v>
      </c>
      <c r="C27" s="180"/>
      <c r="D27" s="180"/>
      <c r="E27" s="180"/>
      <c r="F27" s="180"/>
      <c r="G27" s="180"/>
      <c r="H27" s="180"/>
      <c r="I27" s="2"/>
      <c r="J27" s="51">
        <f>+'EQUIPMENT EXPENSE'!K45</f>
        <v>0</v>
      </c>
      <c r="K27" s="32"/>
      <c r="L27" s="2"/>
      <c r="M27" s="2"/>
    </row>
    <row r="28" spans="1:13" ht="15.75" thickBot="1" x14ac:dyDescent="0.3">
      <c r="A28" s="15"/>
      <c r="B28" s="186" t="s">
        <v>20</v>
      </c>
      <c r="C28" s="180"/>
      <c r="D28" s="180"/>
      <c r="E28" s="180"/>
      <c r="F28" s="180"/>
      <c r="G28" s="180"/>
      <c r="H28" s="180"/>
      <c r="I28" s="2"/>
      <c r="J28" s="52">
        <f>+J25+J26+J27</f>
        <v>0</v>
      </c>
      <c r="K28" s="33"/>
      <c r="L28" s="2"/>
      <c r="M28" s="2"/>
    </row>
    <row r="29" spans="1:13" ht="16.5" thickTop="1" thickBot="1" x14ac:dyDescent="0.3">
      <c r="A29" s="15"/>
      <c r="B29" s="187" t="s">
        <v>87</v>
      </c>
      <c r="C29" s="180"/>
      <c r="D29" s="180"/>
      <c r="E29" s="180"/>
      <c r="F29" s="180"/>
      <c r="G29" s="180"/>
      <c r="H29" s="180"/>
      <c r="I29" s="2"/>
      <c r="J29" s="53">
        <f>+J28*0.1</f>
        <v>0</v>
      </c>
      <c r="K29" s="35"/>
      <c r="L29" s="2"/>
      <c r="M29" s="2"/>
    </row>
    <row r="30" spans="1:13" ht="16.5" thickTop="1" thickBot="1" x14ac:dyDescent="0.3">
      <c r="A30" s="17"/>
      <c r="B30" s="188" t="s">
        <v>103</v>
      </c>
      <c r="C30" s="182"/>
      <c r="D30" s="182"/>
      <c r="E30" s="182"/>
      <c r="F30" s="182"/>
      <c r="G30" s="182"/>
      <c r="H30" s="182"/>
      <c r="I30" s="18"/>
      <c r="J30" s="54">
        <f>+J28+J29</f>
        <v>0</v>
      </c>
      <c r="K30" s="36"/>
      <c r="L30" s="2"/>
      <c r="M30" s="2"/>
    </row>
    <row r="31" spans="1:13" ht="15.75" thickTop="1" x14ac:dyDescent="0.25">
      <c r="A31" s="184" t="s">
        <v>8</v>
      </c>
      <c r="B31" s="178"/>
      <c r="C31" s="178"/>
      <c r="D31" s="178"/>
      <c r="E31" s="178"/>
      <c r="F31" s="178"/>
      <c r="G31" s="178"/>
      <c r="H31" s="189" t="s">
        <v>94</v>
      </c>
      <c r="I31" s="178"/>
      <c r="J31" s="178"/>
      <c r="K31" s="190"/>
      <c r="L31" s="2"/>
      <c r="M31" s="2"/>
    </row>
    <row r="32" spans="1:13" x14ac:dyDescent="0.25">
      <c r="A32" s="179"/>
      <c r="B32" s="187" t="s">
        <v>90</v>
      </c>
      <c r="C32" s="180"/>
      <c r="D32" s="180"/>
      <c r="E32" s="180"/>
      <c r="F32" s="180"/>
      <c r="G32" s="180"/>
      <c r="H32" s="180" t="s">
        <v>88</v>
      </c>
      <c r="I32" s="180"/>
      <c r="J32" s="180" t="s">
        <v>89</v>
      </c>
      <c r="K32" s="191"/>
    </row>
    <row r="33" spans="1:13" x14ac:dyDescent="0.25">
      <c r="A33" s="15"/>
      <c r="B33" s="204" t="s">
        <v>9</v>
      </c>
      <c r="C33" s="5"/>
      <c r="D33" s="5"/>
      <c r="E33" s="5"/>
      <c r="F33" s="5"/>
      <c r="G33" s="5"/>
      <c r="H33" s="37"/>
      <c r="I33" s="2"/>
      <c r="J33" s="55">
        <f>+H33*0.1</f>
        <v>0</v>
      </c>
      <c r="K33" s="38"/>
      <c r="L33" s="2"/>
      <c r="M33" s="2"/>
    </row>
    <row r="34" spans="1:13" x14ac:dyDescent="0.25">
      <c r="A34" s="15"/>
      <c r="B34" s="204" t="s">
        <v>10</v>
      </c>
      <c r="C34" s="8"/>
      <c r="D34" s="8"/>
      <c r="E34" s="8"/>
      <c r="F34" s="8"/>
      <c r="G34" s="8"/>
      <c r="H34" s="37"/>
      <c r="I34" s="2"/>
      <c r="J34" s="55">
        <f>+H34*0.1</f>
        <v>0</v>
      </c>
      <c r="K34" s="38"/>
      <c r="L34" s="2"/>
      <c r="M34" s="2"/>
    </row>
    <row r="35" spans="1:13" x14ac:dyDescent="0.25">
      <c r="A35" s="15"/>
      <c r="B35" s="204" t="s">
        <v>12</v>
      </c>
      <c r="C35" s="39"/>
      <c r="D35" s="39"/>
      <c r="E35" s="39"/>
      <c r="F35" s="39"/>
      <c r="G35" s="39"/>
      <c r="H35" s="40"/>
      <c r="I35" s="2"/>
      <c r="J35" s="55">
        <f>+H35*0.1</f>
        <v>0</v>
      </c>
      <c r="K35" s="38"/>
      <c r="L35" s="2"/>
      <c r="M35" s="2"/>
    </row>
    <row r="36" spans="1:13" ht="15.75" thickBot="1" x14ac:dyDescent="0.3">
      <c r="A36" s="15"/>
      <c r="B36" s="204" t="s">
        <v>11</v>
      </c>
      <c r="C36" s="5"/>
      <c r="D36" s="5"/>
      <c r="E36" s="5"/>
      <c r="F36" s="5"/>
      <c r="G36" s="5"/>
      <c r="H36" s="41"/>
      <c r="I36" s="2"/>
      <c r="J36" s="55">
        <f>+H36*0.1</f>
        <v>0</v>
      </c>
      <c r="K36" s="42"/>
      <c r="L36" s="2"/>
      <c r="M36" s="2"/>
    </row>
    <row r="37" spans="1:13" ht="16.5" thickTop="1" thickBot="1" x14ac:dyDescent="0.3">
      <c r="A37" s="15"/>
      <c r="B37" s="192" t="s">
        <v>91</v>
      </c>
      <c r="C37" s="180"/>
      <c r="D37" s="180"/>
      <c r="E37" s="180"/>
      <c r="F37" s="180"/>
      <c r="G37" s="180"/>
      <c r="H37" s="56">
        <f>+SUM(H33:H36)</f>
        <v>0</v>
      </c>
      <c r="I37" s="2"/>
      <c r="J37" s="56">
        <f>+SUM(J33:J36)</f>
        <v>0</v>
      </c>
      <c r="K37" s="35"/>
      <c r="L37" s="2"/>
      <c r="M37" s="2"/>
    </row>
    <row r="38" spans="1:13" ht="16.5" thickTop="1" thickBot="1" x14ac:dyDescent="0.3">
      <c r="A38" s="15"/>
      <c r="B38" s="192" t="s">
        <v>106</v>
      </c>
      <c r="C38" s="180"/>
      <c r="D38" s="180"/>
      <c r="E38" s="180"/>
      <c r="F38" s="180"/>
      <c r="G38" s="180"/>
      <c r="H38" s="180"/>
      <c r="I38" s="2"/>
      <c r="J38" s="57">
        <f>+H37*0.05</f>
        <v>0</v>
      </c>
      <c r="K38" s="43"/>
      <c r="L38" s="2"/>
      <c r="M38" s="2"/>
    </row>
    <row r="39" spans="1:13" ht="16.5" thickTop="1" thickBot="1" x14ac:dyDescent="0.3">
      <c r="A39" s="17"/>
      <c r="B39" s="44" t="s">
        <v>92</v>
      </c>
      <c r="C39" s="18"/>
      <c r="D39" s="18"/>
      <c r="E39" s="18"/>
      <c r="F39" s="18"/>
      <c r="G39" s="18"/>
      <c r="H39" s="18"/>
      <c r="I39" s="18"/>
      <c r="J39" s="58">
        <f>+H37+J37+J38</f>
        <v>0</v>
      </c>
      <c r="K39" s="45"/>
      <c r="L39" s="2"/>
      <c r="M39" s="2"/>
    </row>
    <row r="40" spans="1:13" ht="16.5" thickTop="1" thickBot="1" x14ac:dyDescent="0.3">
      <c r="A40" s="184" t="s">
        <v>104</v>
      </c>
      <c r="B40" s="178"/>
      <c r="C40" s="178"/>
      <c r="D40" s="178"/>
      <c r="E40" s="178"/>
      <c r="F40" s="178"/>
      <c r="G40" s="178"/>
      <c r="H40" s="178"/>
      <c r="I40" s="178"/>
      <c r="J40" s="11"/>
      <c r="K40" s="14"/>
      <c r="L40" s="2"/>
      <c r="M40" s="2"/>
    </row>
    <row r="41" spans="1:13" ht="16.5" thickTop="1" thickBot="1" x14ac:dyDescent="0.3">
      <c r="A41" s="179"/>
      <c r="B41" s="193" t="s">
        <v>105</v>
      </c>
      <c r="C41" s="180"/>
      <c r="D41" s="180"/>
      <c r="E41" s="180"/>
      <c r="F41" s="180"/>
      <c r="G41" s="180"/>
      <c r="H41" s="180"/>
      <c r="I41" s="194" t="s">
        <v>107</v>
      </c>
      <c r="J41" s="56">
        <f>J39+J30</f>
        <v>0</v>
      </c>
      <c r="K41" s="47"/>
      <c r="L41" s="2"/>
      <c r="M41" s="2"/>
    </row>
    <row r="42" spans="1:13" ht="15.75" thickTop="1" x14ac:dyDescent="0.25">
      <c r="A42" s="15"/>
      <c r="B42" s="2"/>
      <c r="C42" s="2"/>
      <c r="D42" s="2"/>
      <c r="E42" s="2"/>
      <c r="F42" s="2"/>
      <c r="G42" s="2"/>
      <c r="H42" s="2"/>
      <c r="I42" s="2"/>
      <c r="J42" s="2"/>
      <c r="K42" s="16"/>
      <c r="L42" s="2"/>
      <c r="M42" s="2"/>
    </row>
    <row r="43" spans="1:13" x14ac:dyDescent="0.25">
      <c r="A43" s="15"/>
      <c r="B43" s="5"/>
      <c r="C43" s="5"/>
      <c r="D43" s="5"/>
      <c r="E43" s="5"/>
      <c r="F43" s="5"/>
      <c r="G43" s="5"/>
      <c r="H43" s="2"/>
      <c r="I43" s="2"/>
      <c r="J43" s="2"/>
      <c r="K43" s="16"/>
      <c r="L43" s="2"/>
      <c r="M43" s="2"/>
    </row>
    <row r="44" spans="1:13" x14ac:dyDescent="0.25">
      <c r="A44" s="15"/>
      <c r="B44" s="195" t="s">
        <v>13</v>
      </c>
      <c r="C44" s="180"/>
      <c r="D44" s="180"/>
      <c r="E44" s="180"/>
      <c r="F44" s="180"/>
      <c r="G44" s="195" t="s">
        <v>16</v>
      </c>
      <c r="H44" s="2"/>
      <c r="I44" s="2"/>
      <c r="J44" s="2"/>
      <c r="K44" s="16"/>
      <c r="L44" s="2"/>
      <c r="M44" s="2"/>
    </row>
    <row r="45" spans="1:13" x14ac:dyDescent="0.25">
      <c r="A45" s="15"/>
      <c r="B45" s="2"/>
      <c r="C45" s="2"/>
      <c r="D45" s="2"/>
      <c r="E45" s="2"/>
      <c r="F45" s="2"/>
      <c r="G45" s="2"/>
      <c r="H45" s="2"/>
      <c r="I45" s="2"/>
      <c r="J45" s="2"/>
      <c r="K45" s="16"/>
      <c r="L45" s="2"/>
      <c r="M45" s="2"/>
    </row>
    <row r="46" spans="1:13" x14ac:dyDescent="0.25">
      <c r="A46" s="15"/>
      <c r="B46" s="5"/>
      <c r="C46" s="5"/>
      <c r="D46" s="5"/>
      <c r="E46" s="5"/>
      <c r="F46" s="5"/>
      <c r="G46" s="5"/>
      <c r="H46" s="2"/>
      <c r="I46" s="2"/>
      <c r="J46" s="2"/>
      <c r="K46" s="16"/>
      <c r="L46" s="2"/>
      <c r="M46" s="2"/>
    </row>
    <row r="47" spans="1:13" x14ac:dyDescent="0.25">
      <c r="A47" s="15"/>
      <c r="B47" s="195" t="s">
        <v>14</v>
      </c>
      <c r="C47" s="180"/>
      <c r="D47" s="180"/>
      <c r="E47" s="180"/>
      <c r="F47" s="180"/>
      <c r="G47" s="180"/>
      <c r="H47" s="2"/>
      <c r="I47" s="2"/>
      <c r="J47" s="2"/>
      <c r="K47" s="16"/>
      <c r="L47" s="2"/>
      <c r="M47" s="2"/>
    </row>
    <row r="48" spans="1:13" x14ac:dyDescent="0.25">
      <c r="A48" s="15"/>
      <c r="B48" s="2"/>
      <c r="C48" s="2"/>
      <c r="D48" s="2"/>
      <c r="E48" s="2"/>
      <c r="F48" s="2"/>
      <c r="G48" s="2"/>
      <c r="H48" s="2"/>
      <c r="I48" s="2"/>
      <c r="J48" s="2"/>
      <c r="K48" s="16"/>
      <c r="L48" s="2"/>
      <c r="M48" s="2"/>
    </row>
    <row r="49" spans="1:13" x14ac:dyDescent="0.25">
      <c r="A49" s="15"/>
      <c r="B49" s="5"/>
      <c r="C49" s="5"/>
      <c r="D49" s="5"/>
      <c r="E49" s="5"/>
      <c r="F49" s="5"/>
      <c r="G49" s="5"/>
      <c r="H49" s="2"/>
      <c r="I49" s="2"/>
      <c r="J49" s="2"/>
      <c r="K49" s="16"/>
      <c r="L49" s="2"/>
      <c r="M49" s="2"/>
    </row>
    <row r="50" spans="1:13" ht="15.75" thickBot="1" x14ac:dyDescent="0.3">
      <c r="A50" s="17"/>
      <c r="B50" s="196" t="s">
        <v>15</v>
      </c>
      <c r="C50" s="182"/>
      <c r="D50" s="182"/>
      <c r="E50" s="182"/>
      <c r="F50" s="182"/>
      <c r="G50" s="182"/>
      <c r="H50" s="18"/>
      <c r="I50" s="18"/>
      <c r="J50" s="18"/>
      <c r="K50" s="19"/>
      <c r="L50" s="2"/>
      <c r="M50" s="2"/>
    </row>
    <row r="51" spans="1:13" ht="15.75" thickTop="1" x14ac:dyDescent="0.25">
      <c r="A51" s="184" t="s">
        <v>111</v>
      </c>
      <c r="B51" s="178"/>
      <c r="C51" s="178"/>
      <c r="D51" s="178"/>
      <c r="E51" s="178"/>
      <c r="F51" s="178"/>
      <c r="G51" s="178"/>
      <c r="H51" s="178"/>
      <c r="I51" s="178"/>
      <c r="J51" s="178"/>
      <c r="K51" s="190"/>
      <c r="L51" s="2"/>
      <c r="M51" s="2"/>
    </row>
    <row r="52" spans="1:13" x14ac:dyDescent="0.25">
      <c r="A52" s="179"/>
      <c r="B52" s="180" t="s">
        <v>21</v>
      </c>
      <c r="C52" s="180"/>
      <c r="D52" s="180"/>
      <c r="E52" s="180"/>
      <c r="F52" s="180"/>
      <c r="G52" s="180"/>
      <c r="H52" s="180"/>
      <c r="I52" s="180"/>
      <c r="J52" s="180"/>
      <c r="K52" s="191"/>
      <c r="L52" s="2"/>
      <c r="M52" s="2"/>
    </row>
    <row r="53" spans="1:13" x14ac:dyDescent="0.25">
      <c r="A53" s="179"/>
      <c r="B53" s="197"/>
      <c r="C53" s="180" t="s">
        <v>17</v>
      </c>
      <c r="D53" s="180"/>
      <c r="E53" s="180"/>
      <c r="F53" s="180"/>
      <c r="G53" s="180"/>
      <c r="H53" s="180"/>
      <c r="I53" s="180"/>
      <c r="J53" s="180"/>
      <c r="K53" s="191"/>
      <c r="L53" s="2"/>
      <c r="M53" s="2"/>
    </row>
    <row r="54" spans="1:13" x14ac:dyDescent="0.25">
      <c r="A54" s="179"/>
      <c r="B54" s="198"/>
      <c r="C54" s="180" t="s">
        <v>18</v>
      </c>
      <c r="D54" s="180"/>
      <c r="E54" s="180"/>
      <c r="F54" s="180"/>
      <c r="G54" s="180"/>
      <c r="H54" s="197"/>
      <c r="I54" s="197"/>
      <c r="J54" s="197"/>
      <c r="K54" s="199"/>
      <c r="L54" s="2"/>
      <c r="M54" s="2"/>
    </row>
    <row r="55" spans="1:13" x14ac:dyDescent="0.25">
      <c r="A55" s="179"/>
      <c r="B55" s="180"/>
      <c r="C55" s="197"/>
      <c r="D55" s="197"/>
      <c r="E55" s="197"/>
      <c r="F55" s="197"/>
      <c r="G55" s="197"/>
      <c r="H55" s="197"/>
      <c r="I55" s="197"/>
      <c r="J55" s="197"/>
      <c r="K55" s="199"/>
      <c r="L55" s="2"/>
      <c r="M55" s="2"/>
    </row>
    <row r="56" spans="1:13" x14ac:dyDescent="0.25">
      <c r="A56" s="179"/>
      <c r="B56" s="180"/>
      <c r="C56" s="197"/>
      <c r="D56" s="197"/>
      <c r="E56" s="197"/>
      <c r="F56" s="197"/>
      <c r="G56" s="197"/>
      <c r="H56" s="197"/>
      <c r="I56" s="197"/>
      <c r="J56" s="197"/>
      <c r="K56" s="199"/>
      <c r="L56" s="2"/>
      <c r="M56" s="2"/>
    </row>
    <row r="57" spans="1:13" x14ac:dyDescent="0.25">
      <c r="A57" s="179"/>
      <c r="B57" s="180"/>
      <c r="C57" s="198"/>
      <c r="D57" s="198"/>
      <c r="E57" s="198"/>
      <c r="F57" s="198"/>
      <c r="G57" s="198"/>
      <c r="H57" s="198"/>
      <c r="I57" s="198"/>
      <c r="J57" s="198"/>
      <c r="K57" s="200"/>
      <c r="L57" s="2"/>
      <c r="M57" s="2"/>
    </row>
    <row r="58" spans="1:13" x14ac:dyDescent="0.25">
      <c r="A58" s="179"/>
      <c r="B58" s="180"/>
      <c r="C58" s="198"/>
      <c r="D58" s="198"/>
      <c r="E58" s="198"/>
      <c r="F58" s="198"/>
      <c r="G58" s="198"/>
      <c r="H58" s="198"/>
      <c r="I58" s="198"/>
      <c r="J58" s="198"/>
      <c r="K58" s="200"/>
      <c r="L58" s="2"/>
      <c r="M58" s="2"/>
    </row>
    <row r="59" spans="1:13" x14ac:dyDescent="0.25">
      <c r="A59" s="179"/>
      <c r="B59" s="180"/>
      <c r="C59" s="201"/>
      <c r="D59" s="201"/>
      <c r="E59" s="201"/>
      <c r="F59" s="201"/>
      <c r="G59" s="201"/>
      <c r="H59" s="201"/>
      <c r="I59" s="201"/>
      <c r="J59" s="201"/>
      <c r="K59" s="202"/>
      <c r="L59" s="2"/>
      <c r="M59" s="2"/>
    </row>
    <row r="60" spans="1:13" x14ac:dyDescent="0.25">
      <c r="A60" s="179"/>
      <c r="B60" s="194" t="s">
        <v>19</v>
      </c>
      <c r="C60" s="197"/>
      <c r="D60" s="197"/>
      <c r="E60" s="197"/>
      <c r="F60" s="197"/>
      <c r="G60" s="197"/>
      <c r="H60" s="180"/>
      <c r="I60" s="180"/>
      <c r="J60" s="180"/>
      <c r="K60" s="191"/>
      <c r="L60" s="2"/>
      <c r="M60" s="2"/>
    </row>
    <row r="61" spans="1:13" ht="15.75" thickBot="1" x14ac:dyDescent="0.3">
      <c r="A61" s="181"/>
      <c r="B61" s="182"/>
      <c r="C61" s="196" t="s">
        <v>112</v>
      </c>
      <c r="D61" s="182"/>
      <c r="E61" s="182"/>
      <c r="F61" s="182"/>
      <c r="G61" s="196" t="s">
        <v>16</v>
      </c>
      <c r="H61" s="182"/>
      <c r="I61" s="182"/>
      <c r="J61" s="182"/>
      <c r="K61" s="203"/>
      <c r="L61" s="2"/>
      <c r="M61" s="2"/>
    </row>
    <row r="62" spans="1:13" ht="15.75" thickTop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</sheetData>
  <sheetProtection selectLockedCells="1" selectUnlockedCells="1"/>
  <pageMargins left="0.5" right="0.25" top="0.52" bottom="0.9" header="0.23" footer="0.36"/>
  <pageSetup scale="74" orientation="portrait" r:id="rId1"/>
  <headerFooter>
    <oddFooter>&amp;R&amp;"-,Bold"&amp;10 00 60 00-4 Contractor Change Order Proposal Form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workbookViewId="0"/>
  </sheetViews>
  <sheetFormatPr defaultRowHeight="15" x14ac:dyDescent="0.25"/>
  <cols>
    <col min="1" max="2" width="16.5703125" style="1" customWidth="1"/>
    <col min="3" max="3" width="12.28515625" style="1" customWidth="1"/>
    <col min="4" max="8" width="9.85546875" style="1" customWidth="1"/>
    <col min="9" max="10" width="14.85546875" style="1" customWidth="1"/>
    <col min="11" max="11" width="10.140625" style="1" customWidth="1"/>
    <col min="12" max="16384" width="9.140625" style="1"/>
  </cols>
  <sheetData>
    <row r="1" spans="1:12" x14ac:dyDescent="0.25">
      <c r="K1" s="2"/>
    </row>
    <row r="2" spans="1:12" ht="18.75" x14ac:dyDescent="0.3">
      <c r="A2" s="3" t="str">
        <f>+'PROPOSAL FORM'!A2</f>
        <v>Ramapo College of New Jersey</v>
      </c>
      <c r="B2" s="4"/>
      <c r="C2" s="4"/>
      <c r="D2" s="4"/>
      <c r="I2" s="60" t="s">
        <v>34</v>
      </c>
      <c r="K2" s="206" t="s">
        <v>108</v>
      </c>
    </row>
    <row r="3" spans="1:12" ht="18.75" x14ac:dyDescent="0.3">
      <c r="A3" s="3" t="str">
        <f>+'PROPOSAL FORM'!A3</f>
        <v>Project - H-Wing 2nd Floor -- Les Paul Studio</v>
      </c>
      <c r="B3" s="4"/>
      <c r="C3" s="4"/>
      <c r="D3" s="4"/>
      <c r="I3" s="60"/>
    </row>
    <row r="4" spans="1:12" x14ac:dyDescent="0.25">
      <c r="I4" s="61" t="s">
        <v>35</v>
      </c>
      <c r="J4" s="2"/>
      <c r="K4" s="5"/>
    </row>
    <row r="5" spans="1:12" x14ac:dyDescent="0.25">
      <c r="I5" s="61" t="s">
        <v>36</v>
      </c>
      <c r="J5" s="2"/>
      <c r="K5" s="8"/>
    </row>
    <row r="6" spans="1:12" x14ac:dyDescent="0.25">
      <c r="K6" s="4"/>
    </row>
    <row r="7" spans="1:12" ht="19.5" thickBot="1" x14ac:dyDescent="0.35">
      <c r="A7" s="3" t="s">
        <v>23</v>
      </c>
      <c r="B7" s="9"/>
      <c r="C7" s="9"/>
      <c r="D7" s="9"/>
      <c r="E7" s="9"/>
      <c r="F7" s="62"/>
      <c r="G7" s="62"/>
      <c r="H7" s="28"/>
      <c r="I7" s="4"/>
      <c r="J7" s="4"/>
      <c r="K7" s="4"/>
    </row>
    <row r="8" spans="1:12" ht="15.75" thickTop="1" x14ac:dyDescent="0.25">
      <c r="A8" s="10" t="s">
        <v>0</v>
      </c>
      <c r="B8" s="63"/>
      <c r="C8" s="63"/>
      <c r="D8" s="63"/>
      <c r="E8" s="63"/>
      <c r="F8" s="64"/>
      <c r="G8" s="34"/>
      <c r="I8" s="11"/>
      <c r="J8" s="11"/>
      <c r="K8" s="11"/>
      <c r="L8" s="14"/>
    </row>
    <row r="9" spans="1:12" x14ac:dyDescent="0.25">
      <c r="A9" s="15" t="s">
        <v>1</v>
      </c>
      <c r="B9" s="65"/>
      <c r="C9" s="65"/>
      <c r="D9" s="65"/>
      <c r="E9" s="65"/>
      <c r="F9" s="34"/>
      <c r="G9" s="34"/>
      <c r="I9" s="2"/>
      <c r="J9" s="2"/>
      <c r="K9" s="2"/>
      <c r="L9" s="16"/>
    </row>
    <row r="10" spans="1:12" x14ac:dyDescent="0.25">
      <c r="A10" s="15"/>
      <c r="B10" s="65"/>
      <c r="C10" s="65"/>
      <c r="D10" s="65"/>
      <c r="E10" s="65"/>
      <c r="F10" s="34"/>
      <c r="G10" s="34"/>
      <c r="I10" s="2"/>
      <c r="J10" s="2"/>
      <c r="K10" s="2"/>
      <c r="L10" s="16"/>
    </row>
    <row r="11" spans="1:12" x14ac:dyDescent="0.25">
      <c r="A11" s="15" t="s">
        <v>2</v>
      </c>
      <c r="B11" s="65"/>
      <c r="C11" s="65"/>
      <c r="D11" s="65"/>
      <c r="E11" s="65"/>
      <c r="F11" s="34"/>
      <c r="G11" s="34"/>
      <c r="I11" s="2"/>
      <c r="J11" s="2"/>
      <c r="K11" s="2"/>
      <c r="L11" s="16"/>
    </row>
    <row r="12" spans="1:12" ht="15.75" thickBot="1" x14ac:dyDescent="0.3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9"/>
    </row>
    <row r="13" spans="1:12" ht="15.75" thickTop="1" x14ac:dyDescent="0.25">
      <c r="A13" s="66" t="s">
        <v>22</v>
      </c>
      <c r="B13" s="13"/>
      <c r="C13" s="13"/>
      <c r="D13" s="13"/>
      <c r="E13" s="13"/>
      <c r="F13" s="13"/>
      <c r="G13" s="13"/>
      <c r="H13" s="13"/>
      <c r="I13" s="13"/>
      <c r="J13" s="13"/>
      <c r="K13" s="207" t="s">
        <v>114</v>
      </c>
      <c r="L13" s="208"/>
    </row>
    <row r="14" spans="1:12" x14ac:dyDescent="0.25">
      <c r="A14" s="211" t="s">
        <v>24</v>
      </c>
      <c r="B14" s="212"/>
      <c r="C14" s="213"/>
      <c r="D14" s="67" t="s">
        <v>25</v>
      </c>
      <c r="E14" s="68" t="s">
        <v>26</v>
      </c>
      <c r="F14" s="67" t="s">
        <v>26</v>
      </c>
      <c r="G14" s="69" t="s">
        <v>28</v>
      </c>
      <c r="H14" s="70" t="s">
        <v>28</v>
      </c>
      <c r="I14" s="71" t="s">
        <v>26</v>
      </c>
      <c r="J14" s="70" t="s">
        <v>32</v>
      </c>
      <c r="K14" s="209" t="s">
        <v>115</v>
      </c>
      <c r="L14" s="210"/>
    </row>
    <row r="15" spans="1:12" ht="15.75" thickBot="1" x14ac:dyDescent="0.3">
      <c r="A15" s="17"/>
      <c r="B15" s="18"/>
      <c r="C15" s="72"/>
      <c r="D15" s="18"/>
      <c r="E15" s="73" t="s">
        <v>27</v>
      </c>
      <c r="F15" s="74" t="s">
        <v>86</v>
      </c>
      <c r="G15" s="73" t="s">
        <v>29</v>
      </c>
      <c r="H15" s="75" t="s">
        <v>30</v>
      </c>
      <c r="I15" s="76" t="s">
        <v>31</v>
      </c>
      <c r="J15" s="77" t="s">
        <v>33</v>
      </c>
      <c r="K15" s="78"/>
      <c r="L15" s="79"/>
    </row>
    <row r="16" spans="1:12" ht="15.75" thickTop="1" x14ac:dyDescent="0.25">
      <c r="A16" s="80"/>
      <c r="B16" s="13"/>
      <c r="C16" s="81"/>
      <c r="D16" s="82"/>
      <c r="E16" s="83"/>
      <c r="F16" s="84"/>
      <c r="G16" s="83"/>
      <c r="H16" s="85"/>
      <c r="I16" s="98">
        <f>+E16*F16</f>
        <v>0</v>
      </c>
      <c r="J16" s="99">
        <f>+G16*H16</f>
        <v>0</v>
      </c>
      <c r="K16" s="86"/>
      <c r="L16" s="87"/>
    </row>
    <row r="17" spans="1:12" x14ac:dyDescent="0.25">
      <c r="A17" s="24"/>
      <c r="B17" s="8"/>
      <c r="C17" s="88"/>
      <c r="D17" s="89"/>
      <c r="E17" s="90"/>
      <c r="F17" s="37"/>
      <c r="G17" s="90"/>
      <c r="H17" s="91"/>
      <c r="I17" s="100">
        <f t="shared" ref="I17:I38" si="0">+E17*F17</f>
        <v>0</v>
      </c>
      <c r="J17" s="99">
        <f t="shared" ref="J17:J38" si="1">+G17*H17</f>
        <v>0</v>
      </c>
      <c r="K17" s="92"/>
      <c r="L17" s="93"/>
    </row>
    <row r="18" spans="1:12" x14ac:dyDescent="0.25">
      <c r="A18" s="24"/>
      <c r="B18" s="8"/>
      <c r="C18" s="88"/>
      <c r="D18" s="89"/>
      <c r="E18" s="90"/>
      <c r="F18" s="37"/>
      <c r="G18" s="90"/>
      <c r="H18" s="91"/>
      <c r="I18" s="100">
        <f t="shared" si="0"/>
        <v>0</v>
      </c>
      <c r="J18" s="99">
        <f t="shared" si="1"/>
        <v>0</v>
      </c>
      <c r="K18" s="92"/>
      <c r="L18" s="93"/>
    </row>
    <row r="19" spans="1:12" x14ac:dyDescent="0.25">
      <c r="A19" s="24"/>
      <c r="B19" s="8"/>
      <c r="C19" s="88"/>
      <c r="D19" s="89"/>
      <c r="E19" s="90"/>
      <c r="F19" s="37"/>
      <c r="G19" s="90"/>
      <c r="H19" s="91"/>
      <c r="I19" s="100">
        <f t="shared" si="0"/>
        <v>0</v>
      </c>
      <c r="J19" s="99">
        <f t="shared" si="1"/>
        <v>0</v>
      </c>
      <c r="K19" s="92"/>
      <c r="L19" s="93"/>
    </row>
    <row r="20" spans="1:12" x14ac:dyDescent="0.25">
      <c r="A20" s="24"/>
      <c r="B20" s="8"/>
      <c r="C20" s="88"/>
      <c r="D20" s="89"/>
      <c r="E20" s="90"/>
      <c r="F20" s="37"/>
      <c r="G20" s="90"/>
      <c r="H20" s="91"/>
      <c r="I20" s="100">
        <f t="shared" si="0"/>
        <v>0</v>
      </c>
      <c r="J20" s="99">
        <f t="shared" si="1"/>
        <v>0</v>
      </c>
      <c r="K20" s="92"/>
      <c r="L20" s="93"/>
    </row>
    <row r="21" spans="1:12" x14ac:dyDescent="0.25">
      <c r="A21" s="24"/>
      <c r="B21" s="8"/>
      <c r="C21" s="88"/>
      <c r="D21" s="89"/>
      <c r="E21" s="90"/>
      <c r="F21" s="37"/>
      <c r="G21" s="90"/>
      <c r="H21" s="91"/>
      <c r="I21" s="100">
        <f t="shared" si="0"/>
        <v>0</v>
      </c>
      <c r="J21" s="99">
        <f t="shared" si="1"/>
        <v>0</v>
      </c>
      <c r="K21" s="92"/>
      <c r="L21" s="93"/>
    </row>
    <row r="22" spans="1:12" x14ac:dyDescent="0.25">
      <c r="A22" s="24"/>
      <c r="B22" s="8"/>
      <c r="C22" s="88"/>
      <c r="D22" s="89"/>
      <c r="E22" s="90"/>
      <c r="F22" s="37"/>
      <c r="G22" s="90"/>
      <c r="H22" s="91"/>
      <c r="I22" s="100">
        <f t="shared" si="0"/>
        <v>0</v>
      </c>
      <c r="J22" s="99">
        <f t="shared" si="1"/>
        <v>0</v>
      </c>
      <c r="K22" s="92"/>
      <c r="L22" s="93"/>
    </row>
    <row r="23" spans="1:12" x14ac:dyDescent="0.25">
      <c r="A23" s="24"/>
      <c r="B23" s="8"/>
      <c r="C23" s="88"/>
      <c r="D23" s="89"/>
      <c r="E23" s="90"/>
      <c r="F23" s="37"/>
      <c r="G23" s="90"/>
      <c r="H23" s="91"/>
      <c r="I23" s="100">
        <f t="shared" si="0"/>
        <v>0</v>
      </c>
      <c r="J23" s="99">
        <f t="shared" si="1"/>
        <v>0</v>
      </c>
      <c r="K23" s="92"/>
      <c r="L23" s="93"/>
    </row>
    <row r="24" spans="1:12" x14ac:dyDescent="0.25">
      <c r="A24" s="24"/>
      <c r="B24" s="8"/>
      <c r="C24" s="88"/>
      <c r="D24" s="89"/>
      <c r="E24" s="90"/>
      <c r="F24" s="37"/>
      <c r="G24" s="90"/>
      <c r="H24" s="91"/>
      <c r="I24" s="100">
        <f t="shared" si="0"/>
        <v>0</v>
      </c>
      <c r="J24" s="99">
        <f t="shared" si="1"/>
        <v>0</v>
      </c>
      <c r="K24" s="92"/>
      <c r="L24" s="93"/>
    </row>
    <row r="25" spans="1:12" x14ac:dyDescent="0.25">
      <c r="A25" s="24"/>
      <c r="B25" s="8"/>
      <c r="C25" s="88"/>
      <c r="D25" s="89"/>
      <c r="E25" s="90"/>
      <c r="F25" s="37"/>
      <c r="G25" s="90"/>
      <c r="H25" s="91"/>
      <c r="I25" s="100">
        <f t="shared" si="0"/>
        <v>0</v>
      </c>
      <c r="J25" s="99">
        <f t="shared" si="1"/>
        <v>0</v>
      </c>
      <c r="K25" s="92"/>
      <c r="L25" s="93"/>
    </row>
    <row r="26" spans="1:12" x14ac:dyDescent="0.25">
      <c r="A26" s="24"/>
      <c r="B26" s="8"/>
      <c r="C26" s="88"/>
      <c r="D26" s="89"/>
      <c r="E26" s="90"/>
      <c r="F26" s="37"/>
      <c r="G26" s="90"/>
      <c r="H26" s="91"/>
      <c r="I26" s="100">
        <f t="shared" si="0"/>
        <v>0</v>
      </c>
      <c r="J26" s="99">
        <f t="shared" si="1"/>
        <v>0</v>
      </c>
      <c r="K26" s="92"/>
      <c r="L26" s="93"/>
    </row>
    <row r="27" spans="1:12" x14ac:dyDescent="0.25">
      <c r="A27" s="24"/>
      <c r="B27" s="8"/>
      <c r="C27" s="88"/>
      <c r="D27" s="89"/>
      <c r="E27" s="90"/>
      <c r="F27" s="37"/>
      <c r="G27" s="90"/>
      <c r="H27" s="91"/>
      <c r="I27" s="100">
        <f t="shared" si="0"/>
        <v>0</v>
      </c>
      <c r="J27" s="99">
        <f t="shared" si="1"/>
        <v>0</v>
      </c>
      <c r="K27" s="92"/>
      <c r="L27" s="93"/>
    </row>
    <row r="28" spans="1:12" x14ac:dyDescent="0.25">
      <c r="A28" s="24"/>
      <c r="B28" s="8"/>
      <c r="C28" s="88"/>
      <c r="D28" s="89"/>
      <c r="E28" s="90"/>
      <c r="F28" s="37"/>
      <c r="G28" s="90"/>
      <c r="H28" s="91"/>
      <c r="I28" s="100">
        <f t="shared" si="0"/>
        <v>0</v>
      </c>
      <c r="J28" s="99">
        <f t="shared" si="1"/>
        <v>0</v>
      </c>
      <c r="K28" s="92"/>
      <c r="L28" s="93"/>
    </row>
    <row r="29" spans="1:12" x14ac:dyDescent="0.25">
      <c r="A29" s="24"/>
      <c r="B29" s="8"/>
      <c r="C29" s="88"/>
      <c r="D29" s="89"/>
      <c r="E29" s="90"/>
      <c r="F29" s="37"/>
      <c r="G29" s="90"/>
      <c r="H29" s="91"/>
      <c r="I29" s="100">
        <f t="shared" si="0"/>
        <v>0</v>
      </c>
      <c r="J29" s="99">
        <f t="shared" si="1"/>
        <v>0</v>
      </c>
      <c r="K29" s="92"/>
      <c r="L29" s="93"/>
    </row>
    <row r="30" spans="1:12" x14ac:dyDescent="0.25">
      <c r="A30" s="24"/>
      <c r="B30" s="8"/>
      <c r="C30" s="88"/>
      <c r="D30" s="89"/>
      <c r="E30" s="90"/>
      <c r="F30" s="37"/>
      <c r="G30" s="90"/>
      <c r="H30" s="91"/>
      <c r="I30" s="100">
        <f t="shared" si="0"/>
        <v>0</v>
      </c>
      <c r="J30" s="99">
        <f t="shared" si="1"/>
        <v>0</v>
      </c>
      <c r="K30" s="92"/>
      <c r="L30" s="93"/>
    </row>
    <row r="31" spans="1:12" x14ac:dyDescent="0.25">
      <c r="A31" s="24"/>
      <c r="B31" s="8"/>
      <c r="C31" s="88"/>
      <c r="D31" s="89"/>
      <c r="E31" s="90"/>
      <c r="F31" s="37"/>
      <c r="G31" s="90"/>
      <c r="H31" s="91"/>
      <c r="I31" s="100">
        <f t="shared" si="0"/>
        <v>0</v>
      </c>
      <c r="J31" s="99">
        <f t="shared" si="1"/>
        <v>0</v>
      </c>
      <c r="K31" s="92"/>
      <c r="L31" s="93"/>
    </row>
    <row r="32" spans="1:12" x14ac:dyDescent="0.25">
      <c r="A32" s="24"/>
      <c r="B32" s="8"/>
      <c r="C32" s="88"/>
      <c r="D32" s="89"/>
      <c r="E32" s="90"/>
      <c r="F32" s="37"/>
      <c r="G32" s="90"/>
      <c r="H32" s="91"/>
      <c r="I32" s="100">
        <f t="shared" si="0"/>
        <v>0</v>
      </c>
      <c r="J32" s="99">
        <f t="shared" si="1"/>
        <v>0</v>
      </c>
      <c r="K32" s="92"/>
      <c r="L32" s="93"/>
    </row>
    <row r="33" spans="1:12" x14ac:dyDescent="0.25">
      <c r="A33" s="24"/>
      <c r="B33" s="8"/>
      <c r="C33" s="88"/>
      <c r="D33" s="89"/>
      <c r="E33" s="90"/>
      <c r="F33" s="37"/>
      <c r="G33" s="90"/>
      <c r="H33" s="91"/>
      <c r="I33" s="100">
        <f t="shared" si="0"/>
        <v>0</v>
      </c>
      <c r="J33" s="99">
        <f t="shared" si="1"/>
        <v>0</v>
      </c>
      <c r="K33" s="92"/>
      <c r="L33" s="93"/>
    </row>
    <row r="34" spans="1:12" x14ac:dyDescent="0.25">
      <c r="A34" s="24"/>
      <c r="B34" s="8"/>
      <c r="C34" s="88"/>
      <c r="D34" s="89"/>
      <c r="E34" s="90"/>
      <c r="F34" s="37"/>
      <c r="G34" s="90"/>
      <c r="H34" s="91"/>
      <c r="I34" s="100">
        <f t="shared" si="0"/>
        <v>0</v>
      </c>
      <c r="J34" s="99">
        <f t="shared" si="1"/>
        <v>0</v>
      </c>
      <c r="K34" s="92"/>
      <c r="L34" s="93"/>
    </row>
    <row r="35" spans="1:12" x14ac:dyDescent="0.25">
      <c r="A35" s="24"/>
      <c r="B35" s="8"/>
      <c r="C35" s="88"/>
      <c r="D35" s="89"/>
      <c r="E35" s="90"/>
      <c r="F35" s="37"/>
      <c r="G35" s="90"/>
      <c r="H35" s="91"/>
      <c r="I35" s="100">
        <f t="shared" si="0"/>
        <v>0</v>
      </c>
      <c r="J35" s="99">
        <f t="shared" si="1"/>
        <v>0</v>
      </c>
      <c r="K35" s="92"/>
      <c r="L35" s="93"/>
    </row>
    <row r="36" spans="1:12" x14ac:dyDescent="0.25">
      <c r="A36" s="24"/>
      <c r="B36" s="8"/>
      <c r="C36" s="88"/>
      <c r="D36" s="89"/>
      <c r="E36" s="90"/>
      <c r="F36" s="37"/>
      <c r="G36" s="90"/>
      <c r="H36" s="91"/>
      <c r="I36" s="100">
        <f t="shared" si="0"/>
        <v>0</v>
      </c>
      <c r="J36" s="99">
        <f t="shared" si="1"/>
        <v>0</v>
      </c>
      <c r="K36" s="92"/>
      <c r="L36" s="93"/>
    </row>
    <row r="37" spans="1:12" x14ac:dyDescent="0.25">
      <c r="A37" s="24"/>
      <c r="B37" s="8"/>
      <c r="C37" s="88"/>
      <c r="D37" s="89"/>
      <c r="E37" s="90"/>
      <c r="F37" s="37"/>
      <c r="G37" s="90"/>
      <c r="H37" s="91"/>
      <c r="I37" s="100">
        <f t="shared" si="0"/>
        <v>0</v>
      </c>
      <c r="J37" s="99">
        <f t="shared" si="1"/>
        <v>0</v>
      </c>
      <c r="K37" s="92"/>
      <c r="L37" s="93"/>
    </row>
    <row r="38" spans="1:12" ht="15.75" thickBot="1" x14ac:dyDescent="0.3">
      <c r="A38" s="24"/>
      <c r="B38" s="8"/>
      <c r="C38" s="88"/>
      <c r="D38" s="89"/>
      <c r="E38" s="90"/>
      <c r="F38" s="37"/>
      <c r="G38" s="90"/>
      <c r="H38" s="91"/>
      <c r="I38" s="101">
        <f t="shared" si="0"/>
        <v>0</v>
      </c>
      <c r="J38" s="99">
        <f t="shared" si="1"/>
        <v>0</v>
      </c>
      <c r="K38" s="92"/>
      <c r="L38" s="93"/>
    </row>
    <row r="39" spans="1:12" ht="16.5" thickTop="1" thickBot="1" x14ac:dyDescent="0.3">
      <c r="A39" s="22"/>
      <c r="B39" s="5"/>
      <c r="C39" s="8"/>
      <c r="D39" s="5"/>
      <c r="E39" s="5"/>
      <c r="F39" s="5"/>
      <c r="G39" s="5"/>
      <c r="H39" s="94" t="s">
        <v>37</v>
      </c>
      <c r="I39" s="53">
        <f>+SUM(I16:I38)</f>
        <v>0</v>
      </c>
      <c r="J39" s="53">
        <f>+SUM(J16:J38)</f>
        <v>0</v>
      </c>
      <c r="K39" s="92"/>
      <c r="L39" s="93"/>
    </row>
    <row r="40" spans="1:12" ht="16.5" thickTop="1" thickBot="1" x14ac:dyDescent="0.3">
      <c r="A40" s="17"/>
      <c r="B40" s="18"/>
      <c r="C40" s="18"/>
      <c r="D40" s="18"/>
      <c r="E40" s="18"/>
      <c r="F40" s="18"/>
      <c r="G40" s="18"/>
      <c r="H40" s="18"/>
      <c r="I40" s="95" t="s">
        <v>38</v>
      </c>
      <c r="J40" s="53">
        <f>+I39+J39</f>
        <v>0</v>
      </c>
      <c r="K40" s="96"/>
      <c r="L40" s="97"/>
    </row>
    <row r="41" spans="1:12" ht="15.75" thickTop="1" x14ac:dyDescent="0.25"/>
  </sheetData>
  <mergeCells count="3">
    <mergeCell ref="K13:L13"/>
    <mergeCell ref="K14:L14"/>
    <mergeCell ref="A14:C14"/>
  </mergeCells>
  <pageMargins left="0.7" right="0.7" top="0.75" bottom="0.75" header="0.3" footer="0.3"/>
  <pageSetup scale="84" orientation="landscape" r:id="rId1"/>
  <headerFooter>
    <oddFooter>&amp;R &amp;"-,Bold"&amp;10 00 60 00-4 Contractor Change Order Proposal Form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workbookViewId="0"/>
  </sheetViews>
  <sheetFormatPr defaultRowHeight="15" x14ac:dyDescent="0.25"/>
  <cols>
    <col min="1" max="1" width="8.85546875" style="1" customWidth="1"/>
    <col min="2" max="2" width="7.42578125" style="1" customWidth="1"/>
    <col min="3" max="5" width="9.140625" style="1"/>
    <col min="6" max="8" width="14.28515625" style="1" customWidth="1"/>
    <col min="9" max="10" width="18.140625" style="1" customWidth="1"/>
    <col min="11" max="16384" width="9.140625" style="1"/>
  </cols>
  <sheetData>
    <row r="1" spans="1:12" x14ac:dyDescent="0.25">
      <c r="J1" s="2"/>
    </row>
    <row r="2" spans="1:12" ht="18.75" x14ac:dyDescent="0.3">
      <c r="A2" s="3" t="str">
        <f>+'PROPOSAL FORM'!A2</f>
        <v>Ramapo College of New Jersey</v>
      </c>
      <c r="B2" s="4"/>
      <c r="C2" s="4"/>
      <c r="D2" s="4"/>
      <c r="I2" s="2" t="s">
        <v>6</v>
      </c>
      <c r="J2" s="206" t="s">
        <v>108</v>
      </c>
    </row>
    <row r="3" spans="1:12" ht="18.75" x14ac:dyDescent="0.3">
      <c r="A3" s="3" t="str">
        <f>+'PROPOSAL FORM'!A3</f>
        <v>Project - H-Wing 2nd Floor -- Les Paul Studio</v>
      </c>
      <c r="B3" s="4"/>
      <c r="C3" s="4"/>
      <c r="D3" s="4"/>
      <c r="I3" s="2"/>
      <c r="J3" s="6"/>
    </row>
    <row r="4" spans="1:12" x14ac:dyDescent="0.25">
      <c r="I4" s="4" t="s">
        <v>7</v>
      </c>
      <c r="J4" s="7"/>
    </row>
    <row r="5" spans="1:12" x14ac:dyDescent="0.25">
      <c r="I5" s="4" t="s">
        <v>4</v>
      </c>
      <c r="J5" s="8"/>
    </row>
    <row r="6" spans="1:12" x14ac:dyDescent="0.25">
      <c r="J6" s="4"/>
    </row>
    <row r="7" spans="1:12" s="4" customFormat="1" ht="19.5" thickBot="1" x14ac:dyDescent="0.35">
      <c r="A7" s="3" t="s">
        <v>39</v>
      </c>
      <c r="B7" s="9"/>
      <c r="C7" s="9"/>
      <c r="D7" s="9"/>
      <c r="E7" s="9"/>
      <c r="F7" s="9"/>
    </row>
    <row r="8" spans="1:12" ht="15.75" thickTop="1" x14ac:dyDescent="0.25">
      <c r="A8" s="10" t="s">
        <v>0</v>
      </c>
      <c r="B8" s="11"/>
      <c r="C8" s="12"/>
      <c r="D8" s="12"/>
      <c r="E8" s="12"/>
      <c r="F8" s="12"/>
      <c r="G8" s="13"/>
      <c r="H8" s="11"/>
      <c r="I8" s="11"/>
      <c r="J8" s="14"/>
    </row>
    <row r="9" spans="1:12" x14ac:dyDescent="0.25">
      <c r="A9" s="15" t="s">
        <v>1</v>
      </c>
      <c r="B9" s="2"/>
      <c r="C9" s="8"/>
      <c r="D9" s="8"/>
      <c r="E9" s="8"/>
      <c r="F9" s="8"/>
      <c r="G9" s="8"/>
      <c r="H9" s="2"/>
      <c r="I9" s="2"/>
      <c r="J9" s="16"/>
    </row>
    <row r="10" spans="1:12" x14ac:dyDescent="0.25">
      <c r="A10" s="15"/>
      <c r="B10" s="2"/>
      <c r="C10" s="8"/>
      <c r="D10" s="8"/>
      <c r="E10" s="8"/>
      <c r="F10" s="8"/>
      <c r="G10" s="8"/>
      <c r="H10" s="2"/>
      <c r="I10" s="2"/>
      <c r="J10" s="16"/>
    </row>
    <row r="11" spans="1:12" x14ac:dyDescent="0.25">
      <c r="A11" s="15" t="s">
        <v>2</v>
      </c>
      <c r="B11" s="2"/>
      <c r="C11" s="8"/>
      <c r="D11" s="8"/>
      <c r="E11" s="8"/>
      <c r="F11" s="8"/>
      <c r="G11" s="8"/>
      <c r="H11" s="2"/>
      <c r="I11" s="2"/>
      <c r="J11" s="16"/>
    </row>
    <row r="12" spans="1:12" ht="15.75" thickBot="1" x14ac:dyDescent="0.3">
      <c r="A12" s="17"/>
      <c r="B12" s="18"/>
      <c r="C12" s="18"/>
      <c r="D12" s="18"/>
      <c r="E12" s="18"/>
      <c r="F12" s="18"/>
      <c r="G12" s="18"/>
      <c r="H12" s="18"/>
      <c r="I12" s="18"/>
      <c r="J12" s="19"/>
    </row>
    <row r="13" spans="1:12" s="4" customFormat="1" ht="15.75" thickTop="1" x14ac:dyDescent="0.25">
      <c r="A13" s="66"/>
      <c r="B13" s="102"/>
      <c r="C13" s="102"/>
      <c r="D13" s="102"/>
      <c r="E13" s="102"/>
      <c r="F13" s="102"/>
      <c r="G13" s="102"/>
      <c r="H13" s="102"/>
      <c r="I13" s="102"/>
      <c r="J13" s="103" t="s">
        <v>114</v>
      </c>
      <c r="K13" s="30"/>
      <c r="L13" s="30"/>
    </row>
    <row r="14" spans="1:12" s="4" customFormat="1" x14ac:dyDescent="0.25">
      <c r="A14" s="104"/>
      <c r="B14" s="30"/>
      <c r="C14" s="30"/>
      <c r="D14" s="30"/>
      <c r="E14" s="30"/>
      <c r="F14" s="105"/>
      <c r="G14" s="30"/>
      <c r="H14" s="105"/>
      <c r="I14" s="30"/>
      <c r="J14" s="106"/>
      <c r="K14" s="30"/>
      <c r="L14" s="30"/>
    </row>
    <row r="15" spans="1:12" x14ac:dyDescent="0.25">
      <c r="A15" s="214" t="s">
        <v>40</v>
      </c>
      <c r="B15" s="215"/>
      <c r="C15" s="215"/>
      <c r="D15" s="215"/>
      <c r="E15" s="215"/>
      <c r="F15" s="107" t="s">
        <v>41</v>
      </c>
      <c r="G15" s="108" t="s">
        <v>42</v>
      </c>
      <c r="H15" s="107" t="s">
        <v>43</v>
      </c>
      <c r="I15" s="109" t="s">
        <v>44</v>
      </c>
      <c r="J15" s="110" t="s">
        <v>113</v>
      </c>
      <c r="K15" s="2"/>
      <c r="L15" s="2"/>
    </row>
    <row r="16" spans="1:12" ht="15.75" thickBot="1" x14ac:dyDescent="0.3">
      <c r="A16" s="17"/>
      <c r="B16" s="18"/>
      <c r="C16" s="18"/>
      <c r="D16" s="18"/>
      <c r="E16" s="18"/>
      <c r="F16" s="111"/>
      <c r="G16" s="18"/>
      <c r="H16" s="111"/>
      <c r="I16" s="112"/>
      <c r="J16" s="113"/>
      <c r="K16" s="2"/>
      <c r="L16" s="2"/>
    </row>
    <row r="17" spans="1:12" ht="15.75" thickTop="1" x14ac:dyDescent="0.25">
      <c r="A17" s="80"/>
      <c r="B17" s="13"/>
      <c r="C17" s="13"/>
      <c r="D17" s="13"/>
      <c r="E17" s="81"/>
      <c r="F17" s="83"/>
      <c r="G17" s="83"/>
      <c r="H17" s="84"/>
      <c r="I17" s="99">
        <f>+F17*H17</f>
        <v>0</v>
      </c>
      <c r="J17" s="114"/>
      <c r="K17" s="2"/>
      <c r="L17" s="2"/>
    </row>
    <row r="18" spans="1:12" x14ac:dyDescent="0.25">
      <c r="A18" s="24"/>
      <c r="B18" s="65"/>
      <c r="C18" s="8"/>
      <c r="D18" s="8"/>
      <c r="E18" s="88"/>
      <c r="F18" s="90"/>
      <c r="G18" s="90"/>
      <c r="H18" s="37"/>
      <c r="I18" s="121">
        <f>+H18*F18</f>
        <v>0</v>
      </c>
      <c r="J18" s="115"/>
      <c r="K18" s="2"/>
      <c r="L18" s="2"/>
    </row>
    <row r="19" spans="1:12" x14ac:dyDescent="0.25">
      <c r="A19" s="24"/>
      <c r="B19" s="65"/>
      <c r="C19" s="8"/>
      <c r="D19" s="8"/>
      <c r="E19" s="88"/>
      <c r="F19" s="90"/>
      <c r="G19" s="90"/>
      <c r="H19" s="37"/>
      <c r="I19" s="121">
        <f t="shared" ref="I19:I61" si="0">+H19*F19</f>
        <v>0</v>
      </c>
      <c r="J19" s="115"/>
      <c r="K19" s="2"/>
      <c r="L19" s="2"/>
    </row>
    <row r="20" spans="1:12" x14ac:dyDescent="0.25">
      <c r="A20" s="24"/>
      <c r="B20" s="65"/>
      <c r="C20" s="8"/>
      <c r="D20" s="8"/>
      <c r="E20" s="88"/>
      <c r="F20" s="90"/>
      <c r="G20" s="90"/>
      <c r="H20" s="37"/>
      <c r="I20" s="121">
        <f t="shared" si="0"/>
        <v>0</v>
      </c>
      <c r="J20" s="115"/>
      <c r="K20" s="2"/>
      <c r="L20" s="2"/>
    </row>
    <row r="21" spans="1:12" x14ac:dyDescent="0.25">
      <c r="A21" s="24"/>
      <c r="B21" s="116"/>
      <c r="C21" s="8"/>
      <c r="D21" s="8"/>
      <c r="E21" s="88"/>
      <c r="F21" s="90"/>
      <c r="G21" s="90"/>
      <c r="H21" s="37"/>
      <c r="I21" s="121">
        <f t="shared" si="0"/>
        <v>0</v>
      </c>
      <c r="J21" s="115"/>
      <c r="K21" s="2"/>
      <c r="L21" s="2"/>
    </row>
    <row r="22" spans="1:12" x14ac:dyDescent="0.25">
      <c r="A22" s="24"/>
      <c r="B22" s="65"/>
      <c r="C22" s="8"/>
      <c r="D22" s="8"/>
      <c r="E22" s="88"/>
      <c r="F22" s="90"/>
      <c r="G22" s="90"/>
      <c r="H22" s="117"/>
      <c r="I22" s="121">
        <f t="shared" si="0"/>
        <v>0</v>
      </c>
      <c r="J22" s="115"/>
      <c r="K22" s="2"/>
      <c r="L22" s="2"/>
    </row>
    <row r="23" spans="1:12" x14ac:dyDescent="0.25">
      <c r="A23" s="24"/>
      <c r="B23" s="65"/>
      <c r="C23" s="8"/>
      <c r="D23" s="8"/>
      <c r="E23" s="88"/>
      <c r="F23" s="90"/>
      <c r="G23" s="90"/>
      <c r="H23" s="37"/>
      <c r="I23" s="121">
        <f t="shared" si="0"/>
        <v>0</v>
      </c>
      <c r="J23" s="115"/>
    </row>
    <row r="24" spans="1:12" x14ac:dyDescent="0.25">
      <c r="A24" s="24"/>
      <c r="B24" s="65"/>
      <c r="C24" s="8"/>
      <c r="D24" s="8"/>
      <c r="E24" s="88"/>
      <c r="F24" s="90"/>
      <c r="G24" s="90"/>
      <c r="H24" s="37"/>
      <c r="I24" s="121">
        <f t="shared" si="0"/>
        <v>0</v>
      </c>
      <c r="J24" s="115"/>
      <c r="K24" s="2"/>
      <c r="L24" s="2"/>
    </row>
    <row r="25" spans="1:12" x14ac:dyDescent="0.25">
      <c r="A25" s="24"/>
      <c r="B25" s="116"/>
      <c r="C25" s="8"/>
      <c r="D25" s="8"/>
      <c r="E25" s="88"/>
      <c r="F25" s="90"/>
      <c r="G25" s="90"/>
      <c r="H25" s="37"/>
      <c r="I25" s="121">
        <f t="shared" si="0"/>
        <v>0</v>
      </c>
      <c r="J25" s="115"/>
      <c r="K25" s="2"/>
      <c r="L25" s="2"/>
    </row>
    <row r="26" spans="1:12" x14ac:dyDescent="0.25">
      <c r="A26" s="24"/>
      <c r="B26" s="65"/>
      <c r="C26" s="8"/>
      <c r="D26" s="8"/>
      <c r="E26" s="88"/>
      <c r="F26" s="118"/>
      <c r="G26" s="118"/>
      <c r="H26" s="40"/>
      <c r="I26" s="121">
        <f t="shared" si="0"/>
        <v>0</v>
      </c>
      <c r="J26" s="115"/>
      <c r="K26" s="2"/>
      <c r="L26" s="2"/>
    </row>
    <row r="27" spans="1:12" x14ac:dyDescent="0.25">
      <c r="A27" s="24"/>
      <c r="B27" s="65"/>
      <c r="C27" s="8"/>
      <c r="D27" s="8"/>
      <c r="E27" s="88"/>
      <c r="F27" s="118"/>
      <c r="G27" s="118"/>
      <c r="H27" s="40"/>
      <c r="I27" s="121">
        <f t="shared" si="0"/>
        <v>0</v>
      </c>
      <c r="J27" s="115"/>
      <c r="K27" s="2"/>
      <c r="L27" s="2"/>
    </row>
    <row r="28" spans="1:12" x14ac:dyDescent="0.25">
      <c r="A28" s="24"/>
      <c r="B28" s="65"/>
      <c r="C28" s="8"/>
      <c r="D28" s="8"/>
      <c r="E28" s="88"/>
      <c r="F28" s="118"/>
      <c r="G28" s="118"/>
      <c r="H28" s="40"/>
      <c r="I28" s="121">
        <f t="shared" si="0"/>
        <v>0</v>
      </c>
      <c r="J28" s="115"/>
      <c r="K28" s="2"/>
      <c r="L28" s="2"/>
    </row>
    <row r="29" spans="1:12" x14ac:dyDescent="0.25">
      <c r="A29" s="24"/>
      <c r="B29" s="65"/>
      <c r="C29" s="8"/>
      <c r="D29" s="8"/>
      <c r="E29" s="88"/>
      <c r="F29" s="118"/>
      <c r="G29" s="118"/>
      <c r="H29" s="40"/>
      <c r="I29" s="121">
        <f t="shared" si="0"/>
        <v>0</v>
      </c>
      <c r="J29" s="115"/>
      <c r="K29" s="2"/>
      <c r="L29" s="2"/>
    </row>
    <row r="30" spans="1:12" x14ac:dyDescent="0.25">
      <c r="A30" s="24"/>
      <c r="B30" s="65"/>
      <c r="C30" s="8"/>
      <c r="D30" s="8"/>
      <c r="E30" s="88"/>
      <c r="F30" s="118"/>
      <c r="G30" s="118"/>
      <c r="H30" s="40"/>
      <c r="I30" s="121">
        <f t="shared" si="0"/>
        <v>0</v>
      </c>
      <c r="J30" s="115"/>
      <c r="K30" s="2"/>
      <c r="L30" s="2"/>
    </row>
    <row r="31" spans="1:12" x14ac:dyDescent="0.25">
      <c r="A31" s="24"/>
      <c r="B31" s="65"/>
      <c r="C31" s="8"/>
      <c r="D31" s="8"/>
      <c r="E31" s="88"/>
      <c r="F31" s="118"/>
      <c r="G31" s="118"/>
      <c r="H31" s="40"/>
      <c r="I31" s="121">
        <f t="shared" si="0"/>
        <v>0</v>
      </c>
      <c r="J31" s="115"/>
      <c r="K31" s="2"/>
      <c r="L31" s="2"/>
    </row>
    <row r="32" spans="1:12" x14ac:dyDescent="0.25">
      <c r="A32" s="24"/>
      <c r="B32" s="65"/>
      <c r="C32" s="8"/>
      <c r="D32" s="8"/>
      <c r="E32" s="88"/>
      <c r="F32" s="118"/>
      <c r="G32" s="118"/>
      <c r="H32" s="40"/>
      <c r="I32" s="121">
        <f t="shared" si="0"/>
        <v>0</v>
      </c>
      <c r="J32" s="115"/>
      <c r="K32" s="2"/>
      <c r="L32" s="2"/>
    </row>
    <row r="33" spans="1:12" x14ac:dyDescent="0.25">
      <c r="A33" s="24"/>
      <c r="B33" s="65"/>
      <c r="C33" s="8"/>
      <c r="D33" s="8"/>
      <c r="E33" s="88"/>
      <c r="F33" s="118"/>
      <c r="G33" s="118"/>
      <c r="H33" s="40"/>
      <c r="I33" s="121">
        <f t="shared" si="0"/>
        <v>0</v>
      </c>
      <c r="J33" s="115"/>
      <c r="K33" s="2"/>
      <c r="L33" s="2"/>
    </row>
    <row r="34" spans="1:12" x14ac:dyDescent="0.25">
      <c r="A34" s="24"/>
      <c r="B34" s="65"/>
      <c r="C34" s="8"/>
      <c r="D34" s="8"/>
      <c r="E34" s="88"/>
      <c r="F34" s="118"/>
      <c r="G34" s="118"/>
      <c r="H34" s="40"/>
      <c r="I34" s="121">
        <f t="shared" si="0"/>
        <v>0</v>
      </c>
      <c r="J34" s="115"/>
      <c r="K34" s="2"/>
      <c r="L34" s="2"/>
    </row>
    <row r="35" spans="1:12" x14ac:dyDescent="0.25">
      <c r="A35" s="24"/>
      <c r="B35" s="65"/>
      <c r="C35" s="8"/>
      <c r="D35" s="8"/>
      <c r="E35" s="88"/>
      <c r="F35" s="118"/>
      <c r="G35" s="118"/>
      <c r="H35" s="40"/>
      <c r="I35" s="121">
        <f t="shared" si="0"/>
        <v>0</v>
      </c>
      <c r="J35" s="115"/>
      <c r="K35" s="2"/>
      <c r="L35" s="2"/>
    </row>
    <row r="36" spans="1:12" x14ac:dyDescent="0.25">
      <c r="A36" s="24"/>
      <c r="B36" s="65"/>
      <c r="C36" s="8"/>
      <c r="D36" s="8"/>
      <c r="E36" s="88"/>
      <c r="F36" s="118"/>
      <c r="G36" s="118"/>
      <c r="H36" s="40"/>
      <c r="I36" s="121">
        <f t="shared" si="0"/>
        <v>0</v>
      </c>
      <c r="J36" s="115"/>
      <c r="K36" s="2"/>
      <c r="L36" s="2"/>
    </row>
    <row r="37" spans="1:12" x14ac:dyDescent="0.25">
      <c r="A37" s="24"/>
      <c r="B37" s="65"/>
      <c r="C37" s="8"/>
      <c r="D37" s="8"/>
      <c r="E37" s="88"/>
      <c r="F37" s="118"/>
      <c r="G37" s="118"/>
      <c r="H37" s="40"/>
      <c r="I37" s="121">
        <f t="shared" si="0"/>
        <v>0</v>
      </c>
      <c r="J37" s="115"/>
      <c r="K37" s="2"/>
      <c r="L37" s="2"/>
    </row>
    <row r="38" spans="1:12" x14ac:dyDescent="0.25">
      <c r="A38" s="24"/>
      <c r="B38" s="65"/>
      <c r="C38" s="8"/>
      <c r="D38" s="8"/>
      <c r="E38" s="88"/>
      <c r="F38" s="118"/>
      <c r="G38" s="118"/>
      <c r="H38" s="40"/>
      <c r="I38" s="121">
        <f t="shared" si="0"/>
        <v>0</v>
      </c>
      <c r="J38" s="115"/>
      <c r="K38" s="2"/>
      <c r="L38" s="2"/>
    </row>
    <row r="39" spans="1:12" x14ac:dyDescent="0.25">
      <c r="A39" s="24"/>
      <c r="B39" s="65"/>
      <c r="C39" s="8"/>
      <c r="D39" s="8"/>
      <c r="E39" s="88"/>
      <c r="F39" s="118"/>
      <c r="G39" s="118"/>
      <c r="H39" s="40"/>
      <c r="I39" s="121">
        <f t="shared" si="0"/>
        <v>0</v>
      </c>
      <c r="J39" s="115"/>
      <c r="K39" s="2"/>
      <c r="L39" s="2"/>
    </row>
    <row r="40" spans="1:12" x14ac:dyDescent="0.25">
      <c r="A40" s="24"/>
      <c r="B40" s="65"/>
      <c r="C40" s="8"/>
      <c r="D40" s="8"/>
      <c r="E40" s="88"/>
      <c r="F40" s="118"/>
      <c r="G40" s="118"/>
      <c r="H40" s="40"/>
      <c r="I40" s="121">
        <f t="shared" si="0"/>
        <v>0</v>
      </c>
      <c r="J40" s="115"/>
      <c r="K40" s="2"/>
      <c r="L40" s="2"/>
    </row>
    <row r="41" spans="1:12" x14ac:dyDescent="0.25">
      <c r="A41" s="24"/>
      <c r="B41" s="65"/>
      <c r="C41" s="8"/>
      <c r="D41" s="8"/>
      <c r="E41" s="88"/>
      <c r="F41" s="90"/>
      <c r="G41" s="90"/>
      <c r="H41" s="37"/>
      <c r="I41" s="121">
        <f t="shared" si="0"/>
        <v>0</v>
      </c>
      <c r="J41" s="115"/>
      <c r="K41" s="2"/>
      <c r="L41" s="2"/>
    </row>
    <row r="42" spans="1:12" x14ac:dyDescent="0.25">
      <c r="A42" s="24"/>
      <c r="B42" s="65"/>
      <c r="C42" s="8"/>
      <c r="D42" s="8"/>
      <c r="E42" s="88"/>
      <c r="F42" s="90"/>
      <c r="G42" s="90"/>
      <c r="H42" s="37"/>
      <c r="I42" s="121">
        <f t="shared" si="0"/>
        <v>0</v>
      </c>
      <c r="J42" s="115"/>
      <c r="K42" s="2"/>
      <c r="L42" s="2"/>
    </row>
    <row r="43" spans="1:12" x14ac:dyDescent="0.25">
      <c r="A43" s="24"/>
      <c r="B43" s="116"/>
      <c r="C43" s="8"/>
      <c r="D43" s="8"/>
      <c r="E43" s="88"/>
      <c r="F43" s="90"/>
      <c r="G43" s="90"/>
      <c r="H43" s="37"/>
      <c r="I43" s="121">
        <f t="shared" si="0"/>
        <v>0</v>
      </c>
      <c r="J43" s="115"/>
      <c r="K43" s="2"/>
      <c r="L43" s="2"/>
    </row>
    <row r="44" spans="1:12" x14ac:dyDescent="0.25">
      <c r="A44" s="24"/>
      <c r="B44" s="65"/>
      <c r="C44" s="8"/>
      <c r="D44" s="8"/>
      <c r="E44" s="88"/>
      <c r="F44" s="90"/>
      <c r="G44" s="90"/>
      <c r="H44" s="37"/>
      <c r="I44" s="121">
        <f t="shared" si="0"/>
        <v>0</v>
      </c>
      <c r="J44" s="115"/>
      <c r="K44" s="2"/>
      <c r="L44" s="2"/>
    </row>
    <row r="45" spans="1:12" x14ac:dyDescent="0.25">
      <c r="A45" s="24"/>
      <c r="B45" s="65"/>
      <c r="C45" s="8"/>
      <c r="D45" s="8"/>
      <c r="E45" s="88"/>
      <c r="F45" s="90"/>
      <c r="G45" s="90"/>
      <c r="H45" s="37"/>
      <c r="I45" s="121">
        <f t="shared" si="0"/>
        <v>0</v>
      </c>
      <c r="J45" s="115"/>
      <c r="K45" s="2"/>
      <c r="L45" s="2"/>
    </row>
    <row r="46" spans="1:12" x14ac:dyDescent="0.25">
      <c r="A46" s="24"/>
      <c r="B46" s="65"/>
      <c r="C46" s="8"/>
      <c r="D46" s="8"/>
      <c r="E46" s="88"/>
      <c r="F46" s="90"/>
      <c r="G46" s="90"/>
      <c r="H46" s="37"/>
      <c r="I46" s="121">
        <f t="shared" si="0"/>
        <v>0</v>
      </c>
      <c r="J46" s="115"/>
      <c r="K46" s="2"/>
      <c r="L46" s="2"/>
    </row>
    <row r="47" spans="1:12" x14ac:dyDescent="0.25">
      <c r="A47" s="24"/>
      <c r="B47" s="116"/>
      <c r="C47" s="8"/>
      <c r="D47" s="8"/>
      <c r="E47" s="88"/>
      <c r="F47" s="90"/>
      <c r="G47" s="90"/>
      <c r="H47" s="37"/>
      <c r="I47" s="121">
        <f t="shared" si="0"/>
        <v>0</v>
      </c>
      <c r="J47" s="115"/>
      <c r="K47" s="2"/>
      <c r="L47" s="2"/>
    </row>
    <row r="48" spans="1:12" x14ac:dyDescent="0.25">
      <c r="A48" s="24"/>
      <c r="B48" s="65"/>
      <c r="C48" s="8"/>
      <c r="D48" s="8"/>
      <c r="E48" s="88"/>
      <c r="F48" s="90"/>
      <c r="G48" s="90"/>
      <c r="H48" s="37"/>
      <c r="I48" s="121">
        <f t="shared" si="0"/>
        <v>0</v>
      </c>
      <c r="J48" s="115"/>
      <c r="K48" s="2"/>
      <c r="L48" s="2"/>
    </row>
    <row r="49" spans="1:12" x14ac:dyDescent="0.25">
      <c r="A49" s="24"/>
      <c r="B49" s="65"/>
      <c r="C49" s="8"/>
      <c r="D49" s="8"/>
      <c r="E49" s="88"/>
      <c r="F49" s="90"/>
      <c r="G49" s="90"/>
      <c r="H49" s="37"/>
      <c r="I49" s="121">
        <f t="shared" si="0"/>
        <v>0</v>
      </c>
      <c r="J49" s="115"/>
      <c r="K49" s="2"/>
      <c r="L49" s="2"/>
    </row>
    <row r="50" spans="1:12" x14ac:dyDescent="0.25">
      <c r="A50" s="24"/>
      <c r="B50" s="65"/>
      <c r="C50" s="8"/>
      <c r="D50" s="8"/>
      <c r="E50" s="88"/>
      <c r="F50" s="90"/>
      <c r="G50" s="119"/>
      <c r="H50" s="37"/>
      <c r="I50" s="121">
        <f t="shared" si="0"/>
        <v>0</v>
      </c>
      <c r="J50" s="115"/>
      <c r="K50" s="2"/>
      <c r="L50" s="2"/>
    </row>
    <row r="51" spans="1:12" x14ac:dyDescent="0.25">
      <c r="A51" s="24"/>
      <c r="B51" s="116"/>
      <c r="C51" s="8"/>
      <c r="D51" s="8"/>
      <c r="E51" s="88"/>
      <c r="F51" s="90"/>
      <c r="G51" s="90"/>
      <c r="H51" s="37"/>
      <c r="I51" s="121">
        <f t="shared" si="0"/>
        <v>0</v>
      </c>
      <c r="J51" s="115"/>
      <c r="K51" s="2"/>
      <c r="L51" s="2"/>
    </row>
    <row r="52" spans="1:12" x14ac:dyDescent="0.25">
      <c r="A52" s="24"/>
      <c r="B52" s="65"/>
      <c r="C52" s="8"/>
      <c r="D52" s="8"/>
      <c r="E52" s="88"/>
      <c r="F52" s="90"/>
      <c r="G52" s="90"/>
      <c r="H52" s="37"/>
      <c r="I52" s="121">
        <f t="shared" si="0"/>
        <v>0</v>
      </c>
      <c r="J52" s="115"/>
      <c r="K52" s="2"/>
      <c r="L52" s="2"/>
    </row>
    <row r="53" spans="1:12" x14ac:dyDescent="0.25">
      <c r="A53" s="24"/>
      <c r="B53" s="65"/>
      <c r="C53" s="8"/>
      <c r="D53" s="8"/>
      <c r="E53" s="88"/>
      <c r="F53" s="90"/>
      <c r="G53" s="90"/>
      <c r="H53" s="37"/>
      <c r="I53" s="121">
        <f t="shared" si="0"/>
        <v>0</v>
      </c>
      <c r="J53" s="115"/>
      <c r="K53" s="2"/>
      <c r="L53" s="2"/>
    </row>
    <row r="54" spans="1:12" x14ac:dyDescent="0.25">
      <c r="A54" s="24"/>
      <c r="B54" s="65"/>
      <c r="C54" s="8"/>
      <c r="D54" s="8"/>
      <c r="E54" s="88"/>
      <c r="F54" s="90"/>
      <c r="G54" s="90"/>
      <c r="H54" s="37"/>
      <c r="I54" s="121">
        <f t="shared" si="0"/>
        <v>0</v>
      </c>
      <c r="J54" s="115"/>
      <c r="K54" s="2"/>
      <c r="L54" s="2"/>
    </row>
    <row r="55" spans="1:12" x14ac:dyDescent="0.25">
      <c r="A55" s="24"/>
      <c r="B55" s="116"/>
      <c r="C55" s="8"/>
      <c r="D55" s="8"/>
      <c r="E55" s="88"/>
      <c r="F55" s="90"/>
      <c r="G55" s="90"/>
      <c r="H55" s="37"/>
      <c r="I55" s="121">
        <f t="shared" si="0"/>
        <v>0</v>
      </c>
      <c r="J55" s="115"/>
      <c r="K55" s="2"/>
      <c r="L55" s="2"/>
    </row>
    <row r="56" spans="1:12" x14ac:dyDescent="0.25">
      <c r="A56" s="24"/>
      <c r="B56" s="65"/>
      <c r="C56" s="8"/>
      <c r="D56" s="8"/>
      <c r="E56" s="88"/>
      <c r="F56" s="90"/>
      <c r="G56" s="90"/>
      <c r="H56" s="37"/>
      <c r="I56" s="121">
        <f t="shared" si="0"/>
        <v>0</v>
      </c>
      <c r="J56" s="115"/>
      <c r="K56" s="2"/>
      <c r="L56" s="2"/>
    </row>
    <row r="57" spans="1:12" x14ac:dyDescent="0.25">
      <c r="A57" s="24"/>
      <c r="B57" s="65"/>
      <c r="C57" s="8"/>
      <c r="D57" s="8"/>
      <c r="E57" s="88"/>
      <c r="F57" s="90"/>
      <c r="G57" s="90"/>
      <c r="H57" s="37"/>
      <c r="I57" s="121">
        <f t="shared" si="0"/>
        <v>0</v>
      </c>
      <c r="J57" s="115"/>
      <c r="K57" s="2"/>
      <c r="L57" s="2"/>
    </row>
    <row r="58" spans="1:12" x14ac:dyDescent="0.25">
      <c r="A58" s="24"/>
      <c r="B58" s="65"/>
      <c r="C58" s="8"/>
      <c r="D58" s="8"/>
      <c r="E58" s="88"/>
      <c r="F58" s="90"/>
      <c r="G58" s="90"/>
      <c r="H58" s="37"/>
      <c r="I58" s="121">
        <f t="shared" si="0"/>
        <v>0</v>
      </c>
      <c r="J58" s="115"/>
      <c r="K58" s="2"/>
      <c r="L58" s="2"/>
    </row>
    <row r="59" spans="1:12" x14ac:dyDescent="0.25">
      <c r="A59" s="24"/>
      <c r="B59" s="116"/>
      <c r="C59" s="8"/>
      <c r="D59" s="8"/>
      <c r="E59" s="88"/>
      <c r="F59" s="90"/>
      <c r="G59" s="90"/>
      <c r="H59" s="37"/>
      <c r="I59" s="121">
        <f t="shared" si="0"/>
        <v>0</v>
      </c>
      <c r="J59" s="115"/>
      <c r="K59" s="2"/>
      <c r="L59" s="2"/>
    </row>
    <row r="60" spans="1:12" x14ac:dyDescent="0.25">
      <c r="A60" s="24"/>
      <c r="B60" s="8"/>
      <c r="C60" s="8"/>
      <c r="D60" s="8"/>
      <c r="E60" s="88"/>
      <c r="F60" s="90"/>
      <c r="G60" s="90"/>
      <c r="H60" s="37"/>
      <c r="I60" s="121">
        <f t="shared" si="0"/>
        <v>0</v>
      </c>
      <c r="J60" s="115"/>
      <c r="K60" s="2"/>
      <c r="L60" s="2"/>
    </row>
    <row r="61" spans="1:12" x14ac:dyDescent="0.25">
      <c r="A61" s="24"/>
      <c r="B61" s="8"/>
      <c r="C61" s="8"/>
      <c r="D61" s="8"/>
      <c r="E61" s="88"/>
      <c r="F61" s="90"/>
      <c r="G61" s="90"/>
      <c r="H61" s="37"/>
      <c r="I61" s="121">
        <f t="shared" si="0"/>
        <v>0</v>
      </c>
      <c r="J61" s="115"/>
      <c r="K61" s="2"/>
      <c r="L61" s="2"/>
    </row>
    <row r="62" spans="1:12" ht="15.75" thickBot="1" x14ac:dyDescent="0.3">
      <c r="A62" s="112"/>
      <c r="B62" s="18"/>
      <c r="C62" s="18"/>
      <c r="D62" s="18"/>
      <c r="E62" s="18"/>
      <c r="F62" s="74"/>
      <c r="G62" s="74"/>
      <c r="H62" s="95" t="s">
        <v>93</v>
      </c>
      <c r="I62" s="122">
        <f>+SUM(I17:I61)</f>
        <v>0</v>
      </c>
      <c r="J62" s="120"/>
      <c r="K62" s="2"/>
      <c r="L62" s="2"/>
    </row>
    <row r="63" spans="1:12" ht="15.75" thickTop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25">
      <c r="A65" s="2"/>
      <c r="B65" s="2"/>
      <c r="C65" s="49"/>
      <c r="D65" s="49"/>
      <c r="E65" s="49"/>
      <c r="F65" s="49"/>
      <c r="G65" s="49"/>
      <c r="H65" s="49"/>
      <c r="I65" s="49"/>
      <c r="J65" s="49"/>
      <c r="K65" s="2"/>
      <c r="L65" s="2"/>
    </row>
    <row r="66" spans="1:12" x14ac:dyDescent="0.25">
      <c r="A66" s="2"/>
      <c r="B66" s="46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25">
      <c r="A67" s="2"/>
      <c r="B67" s="2"/>
      <c r="C67" s="48"/>
      <c r="D67" s="2"/>
      <c r="E67" s="2"/>
      <c r="F67" s="2"/>
      <c r="G67" s="48"/>
      <c r="H67" s="2"/>
      <c r="I67" s="2"/>
      <c r="J67" s="2"/>
      <c r="K67" s="2"/>
      <c r="L67" s="2"/>
    </row>
    <row r="68" spans="1:1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</sheetData>
  <mergeCells count="1">
    <mergeCell ref="A15:E15"/>
  </mergeCells>
  <pageMargins left="0.7" right="0.7" top="0.75" bottom="0.75" header="0.3" footer="0.3"/>
  <pageSetup scale="74" orientation="portrait" r:id="rId1"/>
  <headerFooter>
    <oddFooter>&amp;R &amp;"-,Bold"&amp;10 00 60 00-4 Contractor Change Order Proposal Form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workbookViewId="0"/>
  </sheetViews>
  <sheetFormatPr defaultRowHeight="15" x14ac:dyDescent="0.25"/>
  <cols>
    <col min="1" max="1" width="10.42578125" style="1" customWidth="1"/>
    <col min="2" max="2" width="10.85546875" style="1" customWidth="1"/>
    <col min="3" max="3" width="38" style="1" customWidth="1"/>
    <col min="4" max="7" width="11.85546875" style="1" customWidth="1"/>
    <col min="8" max="9" width="14.85546875" style="1" customWidth="1"/>
    <col min="10" max="10" width="10.140625" style="1" customWidth="1"/>
    <col min="11" max="11" width="14.5703125" style="1" customWidth="1"/>
    <col min="12" max="16384" width="9.140625" style="1"/>
  </cols>
  <sheetData>
    <row r="1" spans="1:11" x14ac:dyDescent="0.25">
      <c r="J1" s="2"/>
    </row>
    <row r="2" spans="1:11" ht="18.75" x14ac:dyDescent="0.3">
      <c r="A2" s="3" t="str">
        <f>+'PROPOSAL FORM'!A2</f>
        <v>Ramapo College of New Jersey</v>
      </c>
      <c r="B2" s="4"/>
      <c r="C2" s="4"/>
      <c r="D2" s="4"/>
      <c r="H2" s="59"/>
      <c r="I2" s="60" t="s">
        <v>34</v>
      </c>
      <c r="K2" s="123" t="s">
        <v>108</v>
      </c>
    </row>
    <row r="3" spans="1:11" ht="18.75" x14ac:dyDescent="0.3">
      <c r="A3" s="3" t="str">
        <f>+'PROPOSAL FORM'!A3</f>
        <v>Project - H-Wing 2nd Floor -- Les Paul Studio</v>
      </c>
      <c r="B3" s="4"/>
      <c r="C3" s="4"/>
      <c r="D3" s="4"/>
      <c r="H3" s="59"/>
      <c r="I3" s="60"/>
    </row>
    <row r="4" spans="1:11" x14ac:dyDescent="0.25">
      <c r="H4" s="59"/>
      <c r="I4" s="61" t="s">
        <v>35</v>
      </c>
      <c r="J4" s="2"/>
      <c r="K4" s="123"/>
    </row>
    <row r="5" spans="1:11" x14ac:dyDescent="0.25">
      <c r="H5" s="59"/>
      <c r="I5" s="61" t="s">
        <v>36</v>
      </c>
      <c r="J5" s="2"/>
      <c r="K5" s="65"/>
    </row>
    <row r="6" spans="1:11" x14ac:dyDescent="0.25">
      <c r="J6" s="4"/>
    </row>
    <row r="7" spans="1:11" ht="19.5" thickBot="1" x14ac:dyDescent="0.35">
      <c r="A7" s="3" t="s">
        <v>45</v>
      </c>
      <c r="B7" s="9"/>
      <c r="C7" s="9"/>
      <c r="D7" s="9"/>
      <c r="E7" s="9"/>
      <c r="F7" s="62"/>
      <c r="G7" s="28"/>
      <c r="H7" s="4"/>
      <c r="I7" s="4"/>
      <c r="J7" s="4"/>
    </row>
    <row r="8" spans="1:11" ht="15.75" thickTop="1" x14ac:dyDescent="0.25">
      <c r="A8" s="10" t="s">
        <v>0</v>
      </c>
      <c r="B8" s="124"/>
      <c r="C8" s="63"/>
      <c r="D8" s="125"/>
      <c r="E8" s="63"/>
      <c r="F8" s="34"/>
      <c r="H8" s="11"/>
      <c r="I8" s="11"/>
      <c r="J8" s="11"/>
      <c r="K8" s="14"/>
    </row>
    <row r="9" spans="1:11" x14ac:dyDescent="0.25">
      <c r="A9" s="15" t="s">
        <v>1</v>
      </c>
      <c r="B9" s="34"/>
      <c r="C9" s="65"/>
      <c r="D9" s="126"/>
      <c r="E9" s="65"/>
      <c r="F9" s="34"/>
      <c r="H9" s="2"/>
      <c r="I9" s="2"/>
      <c r="J9" s="2"/>
      <c r="K9" s="16"/>
    </row>
    <row r="10" spans="1:11" x14ac:dyDescent="0.25">
      <c r="A10" s="15"/>
      <c r="B10" s="34"/>
      <c r="C10" s="65"/>
      <c r="D10" s="126"/>
      <c r="E10" s="65"/>
      <c r="F10" s="34"/>
      <c r="H10" s="2"/>
      <c r="I10" s="2"/>
      <c r="J10" s="2"/>
      <c r="K10" s="16"/>
    </row>
    <row r="11" spans="1:11" x14ac:dyDescent="0.25">
      <c r="A11" s="15" t="s">
        <v>2</v>
      </c>
      <c r="B11" s="34"/>
      <c r="C11" s="65"/>
      <c r="D11" s="126"/>
      <c r="E11" s="65"/>
      <c r="F11" s="34"/>
      <c r="H11" s="2"/>
      <c r="I11" s="2"/>
      <c r="J11" s="2"/>
      <c r="K11" s="16"/>
    </row>
    <row r="12" spans="1:11" ht="15.75" thickBot="1" x14ac:dyDescent="0.3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9"/>
    </row>
    <row r="13" spans="1:11" ht="15.75" thickTop="1" x14ac:dyDescent="0.25">
      <c r="A13" s="10" t="s">
        <v>46</v>
      </c>
      <c r="B13" s="11"/>
      <c r="C13" s="11"/>
      <c r="D13" s="11"/>
      <c r="E13" s="11"/>
      <c r="F13" s="11"/>
      <c r="G13" s="205" t="s">
        <v>51</v>
      </c>
      <c r="H13" s="13"/>
      <c r="I13" s="13"/>
      <c r="J13" s="13"/>
      <c r="K13" s="21"/>
    </row>
    <row r="14" spans="1:11" x14ac:dyDescent="0.25">
      <c r="A14" s="15" t="s">
        <v>47</v>
      </c>
      <c r="B14" s="2"/>
      <c r="C14" s="2"/>
      <c r="D14" s="2"/>
      <c r="E14" s="2"/>
      <c r="F14" s="2"/>
      <c r="G14" s="127"/>
      <c r="H14" s="5"/>
      <c r="I14" s="5"/>
      <c r="J14" s="5"/>
      <c r="K14" s="23"/>
    </row>
    <row r="15" spans="1:11" x14ac:dyDescent="0.25">
      <c r="A15" s="15" t="s">
        <v>48</v>
      </c>
      <c r="B15" s="2"/>
      <c r="C15" s="2"/>
      <c r="D15" s="2"/>
      <c r="E15" s="2"/>
      <c r="F15" s="2"/>
      <c r="G15" s="128"/>
      <c r="H15" s="8"/>
      <c r="I15" s="8"/>
      <c r="J15" s="8"/>
      <c r="K15" s="25"/>
    </row>
    <row r="16" spans="1:11" x14ac:dyDescent="0.25">
      <c r="A16" s="15" t="s">
        <v>49</v>
      </c>
      <c r="B16" s="2"/>
      <c r="C16" s="2"/>
      <c r="D16" s="2"/>
      <c r="E16" s="2"/>
      <c r="F16" s="2"/>
      <c r="G16" s="128"/>
      <c r="H16" s="8"/>
      <c r="I16" s="8"/>
      <c r="J16" s="8"/>
      <c r="K16" s="25"/>
    </row>
    <row r="17" spans="1:11" x14ac:dyDescent="0.25">
      <c r="A17" s="15" t="s">
        <v>50</v>
      </c>
      <c r="B17" s="2"/>
      <c r="C17" s="2"/>
      <c r="D17" s="2"/>
      <c r="E17" s="2"/>
      <c r="F17" s="2"/>
      <c r="G17" s="128"/>
      <c r="H17" s="8"/>
      <c r="I17" s="8"/>
      <c r="J17" s="8"/>
      <c r="K17" s="25"/>
    </row>
    <row r="18" spans="1:11" x14ac:dyDescent="0.25">
      <c r="A18" s="15"/>
      <c r="B18" s="2"/>
      <c r="C18" s="2"/>
      <c r="D18" s="2"/>
      <c r="E18" s="2"/>
      <c r="F18" s="2"/>
      <c r="G18" s="129"/>
      <c r="H18" s="2"/>
      <c r="I18" s="2"/>
      <c r="J18" s="2"/>
      <c r="K18" s="16"/>
    </row>
    <row r="19" spans="1:11" s="135" customFormat="1" x14ac:dyDescent="0.25">
      <c r="A19" s="130">
        <v>1</v>
      </c>
      <c r="B19" s="90">
        <v>2</v>
      </c>
      <c r="C19" s="90">
        <v>3</v>
      </c>
      <c r="D19" s="90">
        <v>4</v>
      </c>
      <c r="E19" s="131">
        <v>5</v>
      </c>
      <c r="F19" s="90">
        <v>6</v>
      </c>
      <c r="G19" s="131">
        <v>7</v>
      </c>
      <c r="H19" s="132">
        <v>8</v>
      </c>
      <c r="I19" s="90">
        <v>9</v>
      </c>
      <c r="J19" s="133">
        <v>10</v>
      </c>
      <c r="K19" s="134">
        <v>11</v>
      </c>
    </row>
    <row r="20" spans="1:11" x14ac:dyDescent="0.25">
      <c r="A20" s="136" t="s">
        <v>52</v>
      </c>
      <c r="B20" s="68" t="s">
        <v>55</v>
      </c>
      <c r="C20" s="137" t="s">
        <v>95</v>
      </c>
      <c r="D20" s="107" t="s">
        <v>61</v>
      </c>
      <c r="E20" s="108" t="s">
        <v>64</v>
      </c>
      <c r="F20" s="138" t="s">
        <v>65</v>
      </c>
      <c r="G20" s="139" t="s">
        <v>68</v>
      </c>
      <c r="H20" s="140" t="s">
        <v>72</v>
      </c>
      <c r="I20" s="138" t="s">
        <v>65</v>
      </c>
      <c r="J20" s="141" t="s">
        <v>79</v>
      </c>
      <c r="K20" s="142" t="s">
        <v>79</v>
      </c>
    </row>
    <row r="21" spans="1:11" x14ac:dyDescent="0.25">
      <c r="A21" s="143" t="s">
        <v>53</v>
      </c>
      <c r="B21" s="107" t="s">
        <v>56</v>
      </c>
      <c r="C21" s="144" t="s">
        <v>96</v>
      </c>
      <c r="D21" s="107" t="s">
        <v>62</v>
      </c>
      <c r="E21" s="108" t="s">
        <v>30</v>
      </c>
      <c r="F21" s="107" t="s">
        <v>30</v>
      </c>
      <c r="G21" s="108" t="s">
        <v>69</v>
      </c>
      <c r="H21" s="140" t="s">
        <v>73</v>
      </c>
      <c r="I21" s="138" t="s">
        <v>73</v>
      </c>
      <c r="J21" s="139" t="s">
        <v>73</v>
      </c>
      <c r="K21" s="145" t="s">
        <v>68</v>
      </c>
    </row>
    <row r="22" spans="1:11" x14ac:dyDescent="0.25">
      <c r="A22" s="143" t="s">
        <v>54</v>
      </c>
      <c r="B22" s="107" t="s">
        <v>97</v>
      </c>
      <c r="C22" s="107" t="s">
        <v>57</v>
      </c>
      <c r="D22" s="107" t="s">
        <v>63</v>
      </c>
      <c r="E22" s="108"/>
      <c r="F22" s="107" t="s">
        <v>66</v>
      </c>
      <c r="G22" s="108" t="s">
        <v>70</v>
      </c>
      <c r="H22" s="146" t="s">
        <v>74</v>
      </c>
      <c r="I22" s="107" t="s">
        <v>33</v>
      </c>
      <c r="J22" s="139" t="s">
        <v>33</v>
      </c>
      <c r="K22" s="145" t="s">
        <v>33</v>
      </c>
    </row>
    <row r="23" spans="1:11" x14ac:dyDescent="0.25">
      <c r="A23" s="143"/>
      <c r="B23" s="107"/>
      <c r="C23" s="138" t="s">
        <v>58</v>
      </c>
      <c r="D23" s="107"/>
      <c r="E23" s="108"/>
      <c r="F23" s="107" t="s">
        <v>67</v>
      </c>
      <c r="G23" s="108" t="s">
        <v>71</v>
      </c>
      <c r="H23" s="146"/>
      <c r="I23" s="107" t="s">
        <v>77</v>
      </c>
      <c r="J23" s="139" t="s">
        <v>80</v>
      </c>
      <c r="K23" s="147" t="s">
        <v>82</v>
      </c>
    </row>
    <row r="24" spans="1:11" x14ac:dyDescent="0.25">
      <c r="A24" s="143"/>
      <c r="B24" s="107"/>
      <c r="C24" s="138" t="s">
        <v>59</v>
      </c>
      <c r="D24" s="107"/>
      <c r="E24" s="108"/>
      <c r="F24" s="107" t="s">
        <v>75</v>
      </c>
      <c r="G24" s="108" t="s">
        <v>76</v>
      </c>
      <c r="H24" s="146"/>
      <c r="I24" s="107" t="s">
        <v>78</v>
      </c>
      <c r="J24" s="139" t="s">
        <v>71</v>
      </c>
      <c r="K24" s="147" t="s">
        <v>83</v>
      </c>
    </row>
    <row r="25" spans="1:11" x14ac:dyDescent="0.25">
      <c r="A25" s="143"/>
      <c r="B25" s="107"/>
      <c r="C25" s="138" t="s">
        <v>60</v>
      </c>
      <c r="D25" s="107"/>
      <c r="E25" s="108"/>
      <c r="F25" s="107"/>
      <c r="G25" s="108"/>
      <c r="H25" s="146"/>
      <c r="I25" s="107"/>
      <c r="J25" s="139" t="s">
        <v>81</v>
      </c>
      <c r="K25" s="147" t="s">
        <v>84</v>
      </c>
    </row>
    <row r="26" spans="1:11" ht="15.75" thickBot="1" x14ac:dyDescent="0.3">
      <c r="A26" s="17"/>
      <c r="B26" s="111"/>
      <c r="C26" s="111"/>
      <c r="D26" s="111"/>
      <c r="E26" s="18"/>
      <c r="F26" s="111"/>
      <c r="G26" s="18"/>
      <c r="H26" s="148"/>
      <c r="I26" s="111"/>
      <c r="J26" s="149"/>
      <c r="K26" s="150" t="s">
        <v>33</v>
      </c>
    </row>
    <row r="27" spans="1:11" ht="15.75" thickTop="1" x14ac:dyDescent="0.25">
      <c r="A27" s="80"/>
      <c r="B27" s="151"/>
      <c r="C27" s="151"/>
      <c r="D27" s="151"/>
      <c r="E27" s="13"/>
      <c r="F27" s="163">
        <f>+E27/176</f>
        <v>0</v>
      </c>
      <c r="G27" s="164">
        <f>+D27*F27</f>
        <v>0</v>
      </c>
      <c r="H27" s="152"/>
      <c r="I27" s="151"/>
      <c r="J27" s="169">
        <f>+H27*I27</f>
        <v>0</v>
      </c>
      <c r="K27" s="170">
        <f>+G27+J27</f>
        <v>0</v>
      </c>
    </row>
    <row r="28" spans="1:11" x14ac:dyDescent="0.25">
      <c r="A28" s="24"/>
      <c r="B28" s="153"/>
      <c r="C28" s="153"/>
      <c r="D28" s="153"/>
      <c r="E28" s="8"/>
      <c r="F28" s="165">
        <f>+E28/176</f>
        <v>0</v>
      </c>
      <c r="G28" s="166">
        <f>+D28*F28</f>
        <v>0</v>
      </c>
      <c r="H28" s="154"/>
      <c r="I28" s="153"/>
      <c r="J28" s="171">
        <f>+H28*I28</f>
        <v>0</v>
      </c>
      <c r="K28" s="172">
        <f>+G28+J28</f>
        <v>0</v>
      </c>
    </row>
    <row r="29" spans="1:11" x14ac:dyDescent="0.25">
      <c r="A29" s="24"/>
      <c r="B29" s="153"/>
      <c r="C29" s="153"/>
      <c r="D29" s="153"/>
      <c r="E29" s="8"/>
      <c r="F29" s="165">
        <f t="shared" ref="F29:F43" si="0">+E29/176</f>
        <v>0</v>
      </c>
      <c r="G29" s="166">
        <f t="shared" ref="G29:G43" si="1">+D29*F29</f>
        <v>0</v>
      </c>
      <c r="H29" s="154"/>
      <c r="I29" s="153"/>
      <c r="J29" s="171">
        <f t="shared" ref="J29:J43" si="2">+H29*I29</f>
        <v>0</v>
      </c>
      <c r="K29" s="172">
        <f t="shared" ref="K29:K43" si="3">+G29+J29</f>
        <v>0</v>
      </c>
    </row>
    <row r="30" spans="1:11" x14ac:dyDescent="0.25">
      <c r="A30" s="24"/>
      <c r="B30" s="153"/>
      <c r="C30" s="153"/>
      <c r="D30" s="153"/>
      <c r="E30" s="8"/>
      <c r="F30" s="165">
        <f t="shared" si="0"/>
        <v>0</v>
      </c>
      <c r="G30" s="166">
        <f t="shared" si="1"/>
        <v>0</v>
      </c>
      <c r="H30" s="154"/>
      <c r="I30" s="153"/>
      <c r="J30" s="171">
        <f t="shared" si="2"/>
        <v>0</v>
      </c>
      <c r="K30" s="172">
        <f t="shared" si="3"/>
        <v>0</v>
      </c>
    </row>
    <row r="31" spans="1:11" x14ac:dyDescent="0.25">
      <c r="A31" s="24"/>
      <c r="B31" s="153"/>
      <c r="C31" s="153"/>
      <c r="D31" s="153"/>
      <c r="E31" s="8"/>
      <c r="F31" s="165">
        <f>+E31/176</f>
        <v>0</v>
      </c>
      <c r="G31" s="166">
        <f t="shared" si="1"/>
        <v>0</v>
      </c>
      <c r="H31" s="154"/>
      <c r="I31" s="153"/>
      <c r="J31" s="171">
        <f t="shared" si="2"/>
        <v>0</v>
      </c>
      <c r="K31" s="172">
        <f t="shared" si="3"/>
        <v>0</v>
      </c>
    </row>
    <row r="32" spans="1:11" x14ac:dyDescent="0.25">
      <c r="A32" s="24"/>
      <c r="B32" s="153"/>
      <c r="C32" s="153"/>
      <c r="D32" s="153"/>
      <c r="E32" s="8"/>
      <c r="F32" s="165">
        <f>+E32/176</f>
        <v>0</v>
      </c>
      <c r="G32" s="166">
        <f>+D32*F32</f>
        <v>0</v>
      </c>
      <c r="H32" s="154"/>
      <c r="I32" s="153"/>
      <c r="J32" s="171">
        <f t="shared" si="2"/>
        <v>0</v>
      </c>
      <c r="K32" s="172">
        <f t="shared" si="3"/>
        <v>0</v>
      </c>
    </row>
    <row r="33" spans="1:11" x14ac:dyDescent="0.25">
      <c r="A33" s="155"/>
      <c r="B33" s="156"/>
      <c r="C33" s="156"/>
      <c r="D33" s="156"/>
      <c r="E33" s="39"/>
      <c r="F33" s="165">
        <f t="shared" si="0"/>
        <v>0</v>
      </c>
      <c r="G33" s="166">
        <f t="shared" si="1"/>
        <v>0</v>
      </c>
      <c r="H33" s="157"/>
      <c r="I33" s="156"/>
      <c r="J33" s="171">
        <f t="shared" si="2"/>
        <v>0</v>
      </c>
      <c r="K33" s="172">
        <f t="shared" si="3"/>
        <v>0</v>
      </c>
    </row>
    <row r="34" spans="1:11" x14ac:dyDescent="0.25">
      <c r="A34" s="22"/>
      <c r="B34" s="158"/>
      <c r="C34" s="158"/>
      <c r="D34" s="158"/>
      <c r="E34" s="5"/>
      <c r="F34" s="165">
        <f t="shared" si="0"/>
        <v>0</v>
      </c>
      <c r="G34" s="166">
        <f t="shared" si="1"/>
        <v>0</v>
      </c>
      <c r="H34" s="159"/>
      <c r="I34" s="158"/>
      <c r="J34" s="171">
        <f t="shared" si="2"/>
        <v>0</v>
      </c>
      <c r="K34" s="172">
        <f t="shared" si="3"/>
        <v>0</v>
      </c>
    </row>
    <row r="35" spans="1:11" x14ac:dyDescent="0.25">
      <c r="A35" s="24"/>
      <c r="B35" s="153"/>
      <c r="C35" s="153"/>
      <c r="D35" s="153"/>
      <c r="E35" s="8"/>
      <c r="F35" s="165">
        <f t="shared" si="0"/>
        <v>0</v>
      </c>
      <c r="G35" s="166">
        <f t="shared" si="1"/>
        <v>0</v>
      </c>
      <c r="H35" s="154"/>
      <c r="I35" s="153"/>
      <c r="J35" s="171">
        <f t="shared" si="2"/>
        <v>0</v>
      </c>
      <c r="K35" s="172">
        <f t="shared" si="3"/>
        <v>0</v>
      </c>
    </row>
    <row r="36" spans="1:11" x14ac:dyDescent="0.25">
      <c r="A36" s="24"/>
      <c r="B36" s="153"/>
      <c r="C36" s="153"/>
      <c r="D36" s="153"/>
      <c r="E36" s="8"/>
      <c r="F36" s="165">
        <f t="shared" si="0"/>
        <v>0</v>
      </c>
      <c r="G36" s="166">
        <f t="shared" si="1"/>
        <v>0</v>
      </c>
      <c r="H36" s="154"/>
      <c r="I36" s="153"/>
      <c r="J36" s="171">
        <f t="shared" si="2"/>
        <v>0</v>
      </c>
      <c r="K36" s="172">
        <f t="shared" si="3"/>
        <v>0</v>
      </c>
    </row>
    <row r="37" spans="1:11" x14ac:dyDescent="0.25">
      <c r="A37" s="24"/>
      <c r="B37" s="153"/>
      <c r="C37" s="153"/>
      <c r="D37" s="153"/>
      <c r="E37" s="8"/>
      <c r="F37" s="165">
        <f t="shared" si="0"/>
        <v>0</v>
      </c>
      <c r="G37" s="166">
        <f t="shared" si="1"/>
        <v>0</v>
      </c>
      <c r="H37" s="154"/>
      <c r="I37" s="153"/>
      <c r="J37" s="171">
        <f t="shared" si="2"/>
        <v>0</v>
      </c>
      <c r="K37" s="172">
        <f t="shared" si="3"/>
        <v>0</v>
      </c>
    </row>
    <row r="38" spans="1:11" x14ac:dyDescent="0.25">
      <c r="A38" s="24"/>
      <c r="B38" s="153"/>
      <c r="C38" s="153"/>
      <c r="D38" s="153"/>
      <c r="E38" s="8"/>
      <c r="F38" s="165">
        <f t="shared" si="0"/>
        <v>0</v>
      </c>
      <c r="G38" s="166">
        <f t="shared" si="1"/>
        <v>0</v>
      </c>
      <c r="H38" s="154"/>
      <c r="I38" s="153"/>
      <c r="J38" s="171">
        <f t="shared" si="2"/>
        <v>0</v>
      </c>
      <c r="K38" s="172">
        <f t="shared" si="3"/>
        <v>0</v>
      </c>
    </row>
    <row r="39" spans="1:11" x14ac:dyDescent="0.25">
      <c r="A39" s="155"/>
      <c r="B39" s="156"/>
      <c r="C39" s="156"/>
      <c r="D39" s="156"/>
      <c r="E39" s="39"/>
      <c r="F39" s="165">
        <f t="shared" si="0"/>
        <v>0</v>
      </c>
      <c r="G39" s="166">
        <f t="shared" si="1"/>
        <v>0</v>
      </c>
      <c r="H39" s="157"/>
      <c r="I39" s="156"/>
      <c r="J39" s="171">
        <f t="shared" si="2"/>
        <v>0</v>
      </c>
      <c r="K39" s="172">
        <f t="shared" si="3"/>
        <v>0</v>
      </c>
    </row>
    <row r="40" spans="1:11" x14ac:dyDescent="0.25">
      <c r="A40" s="155"/>
      <c r="B40" s="156"/>
      <c r="C40" s="156"/>
      <c r="D40" s="156"/>
      <c r="E40" s="39"/>
      <c r="F40" s="165">
        <f t="shared" si="0"/>
        <v>0</v>
      </c>
      <c r="G40" s="166">
        <f t="shared" si="1"/>
        <v>0</v>
      </c>
      <c r="H40" s="157"/>
      <c r="I40" s="156"/>
      <c r="J40" s="171">
        <f t="shared" si="2"/>
        <v>0</v>
      </c>
      <c r="K40" s="172">
        <f t="shared" si="3"/>
        <v>0</v>
      </c>
    </row>
    <row r="41" spans="1:11" x14ac:dyDescent="0.25">
      <c r="A41" s="22"/>
      <c r="B41" s="158"/>
      <c r="C41" s="158"/>
      <c r="D41" s="158"/>
      <c r="E41" s="5"/>
      <c r="F41" s="165">
        <f t="shared" si="0"/>
        <v>0</v>
      </c>
      <c r="G41" s="166">
        <f t="shared" si="1"/>
        <v>0</v>
      </c>
      <c r="H41" s="159"/>
      <c r="I41" s="158"/>
      <c r="J41" s="171">
        <f t="shared" si="2"/>
        <v>0</v>
      </c>
      <c r="K41" s="172">
        <f t="shared" si="3"/>
        <v>0</v>
      </c>
    </row>
    <row r="42" spans="1:11" x14ac:dyDescent="0.25">
      <c r="A42" s="24"/>
      <c r="B42" s="153"/>
      <c r="C42" s="153"/>
      <c r="D42" s="153"/>
      <c r="E42" s="8"/>
      <c r="F42" s="165">
        <f t="shared" si="0"/>
        <v>0</v>
      </c>
      <c r="G42" s="166">
        <f t="shared" si="1"/>
        <v>0</v>
      </c>
      <c r="H42" s="154"/>
      <c r="I42" s="153"/>
      <c r="J42" s="171">
        <f t="shared" si="2"/>
        <v>0</v>
      </c>
      <c r="K42" s="172">
        <f t="shared" si="3"/>
        <v>0</v>
      </c>
    </row>
    <row r="43" spans="1:11" x14ac:dyDescent="0.25">
      <c r="A43" s="24"/>
      <c r="B43" s="153"/>
      <c r="C43" s="153"/>
      <c r="D43" s="153"/>
      <c r="E43" s="8"/>
      <c r="F43" s="165">
        <f t="shared" si="0"/>
        <v>0</v>
      </c>
      <c r="G43" s="166">
        <f t="shared" si="1"/>
        <v>0</v>
      </c>
      <c r="H43" s="154"/>
      <c r="I43" s="153"/>
      <c r="J43" s="171">
        <f t="shared" si="2"/>
        <v>0</v>
      </c>
      <c r="K43" s="172">
        <f t="shared" si="3"/>
        <v>0</v>
      </c>
    </row>
    <row r="44" spans="1:11" ht="15.75" thickBot="1" x14ac:dyDescent="0.3">
      <c r="A44" s="160"/>
      <c r="B44" s="161"/>
      <c r="C44" s="161"/>
      <c r="D44" s="161"/>
      <c r="E44" s="6"/>
      <c r="F44" s="167">
        <f>+E44/176</f>
        <v>0</v>
      </c>
      <c r="G44" s="168">
        <f>+D44*F44</f>
        <v>0</v>
      </c>
      <c r="H44" s="162"/>
      <c r="I44" s="161"/>
      <c r="J44" s="173">
        <f>+H44*I44</f>
        <v>0</v>
      </c>
      <c r="K44" s="174">
        <f>+G44+J44</f>
        <v>0</v>
      </c>
    </row>
    <row r="45" spans="1:11" ht="16.5" thickTop="1" thickBot="1" x14ac:dyDescent="0.3">
      <c r="A45" s="216" t="s">
        <v>85</v>
      </c>
      <c r="B45" s="217"/>
      <c r="C45" s="217"/>
      <c r="D45" s="217"/>
      <c r="E45" s="217"/>
      <c r="F45" s="217"/>
      <c r="G45" s="217"/>
      <c r="H45" s="217"/>
      <c r="I45" s="217"/>
      <c r="J45" s="218"/>
      <c r="K45" s="175">
        <f>+SUM(K27:K44)</f>
        <v>0</v>
      </c>
    </row>
    <row r="46" spans="1:11" ht="15.75" thickTop="1" x14ac:dyDescent="0.25"/>
  </sheetData>
  <mergeCells count="1">
    <mergeCell ref="A45:J45"/>
  </mergeCells>
  <pageMargins left="0.7" right="0.7" top="0.75" bottom="0.75" header="0.3" footer="0.3"/>
  <pageSetup scale="74" orientation="landscape" r:id="rId1"/>
  <headerFooter>
    <oddFooter>&amp;R  &amp;"-,Bold"&amp;10 00 60 00-4 Contractor Change Order Proposal Form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PROPOSAL FORM</vt:lpstr>
      <vt:lpstr>LABOR WORKSHEET</vt:lpstr>
      <vt:lpstr>MATERIAL WORKSHEET</vt:lpstr>
      <vt:lpstr>EQUIPMENT EXPENSE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PRILEY</dc:creator>
  <cp:lastModifiedBy>Seamus Doran</cp:lastModifiedBy>
  <cp:lastPrinted>2014-09-12T02:23:56Z</cp:lastPrinted>
  <dcterms:created xsi:type="dcterms:W3CDTF">2012-04-26T14:51:16Z</dcterms:created>
  <dcterms:modified xsi:type="dcterms:W3CDTF">2015-02-09T18:59:04Z</dcterms:modified>
</cp:coreProperties>
</file>